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200" tabRatio="817" activeTab="1"/>
  </bookViews>
  <sheets>
    <sheet name="C.2 工程项目招标控制价扉页(扉-2)【遂宁市安居区老旧小~" sheetId="1" r:id="rId1"/>
    <sheet name="非开挖修复道路专业分包1招标控制价汇总表 " sheetId="26" r:id="rId2"/>
    <sheet name="D 工程计价总说明(表-01)【遂宁市安居区老旧小区改造提升~"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5号排口(梧桐~" sheetId="7" r:id="rId8"/>
    <sheet name="G.1 其他项目清单与计价汇总表(表-12)【5号排口(梧桐~" sheetId="8" r:id="rId9"/>
    <sheet name="G.2 暂列金额明细表(表-12-1)【5号排口(梧桐大桥南~" sheetId="9" r:id="rId10"/>
    <sheet name="G.4 专业工程暂估价表(表-12-3)【5号排口(梧桐大桥~" sheetId="10" r:id="rId11"/>
    <sheet name="K.2 承包人提供主要材料和工程设备一览表(表-20)【5号~" sheetId="11" r:id="rId12"/>
    <sheet name="E.3 单位工程招标控制价投标报价汇总表(表-04-1)一~1" sheetId="12" r:id="rId13"/>
    <sheet name="F.1 分部分项工程和单价措施项目清单与计价表(表-08)~2" sheetId="13" r:id="rId14"/>
    <sheet name="F.4 总价措施项目清单与计价表(表-11)【10号排口-非~" sheetId="14" r:id="rId15"/>
    <sheet name="G.1 其他项目清单与计价汇总表(表-12)【10号排口-非~" sheetId="15" r:id="rId16"/>
    <sheet name="G.2 暂列金额明细表(表-12-1)【10号排口-非开挖修~" sheetId="16" r:id="rId17"/>
    <sheet name="G.4 专业工程暂估价表(表-12-3)【10号排口-非开挖~" sheetId="17" r:id="rId18"/>
    <sheet name="K.2 承包人提供主要材料和工程设备一览表(表-20)【10~" sheetId="18" r:id="rId19"/>
    <sheet name="E.3 单位工程招标控制价投标报价汇总表(表-04-1)一~3" sheetId="19" r:id="rId20"/>
    <sheet name="F.1 分部分项工程和单价措施项目清单与计价表(表-08)~4" sheetId="20" r:id="rId21"/>
    <sheet name="F.4 总价措施项目清单与计价表(表-11)【13号排口-非~" sheetId="21" r:id="rId22"/>
    <sheet name="G.1 其他项目清单与计价汇总表(表-12)【13号排口-非~" sheetId="22" r:id="rId23"/>
    <sheet name="G.2 暂列金额明细表(表-12-1)【13号排口-非开挖修~" sheetId="23" r:id="rId24"/>
    <sheet name="G.4 专业工程暂估价表(表-12-3)【13号排口-非开挖~" sheetId="24" r:id="rId25"/>
    <sheet name="K.2 承包人提供主要材料和工程设备一览表(表-20)【13~" sheetId="25"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<sst xmlns="http://schemas.openxmlformats.org/spreadsheetml/2006/main" count="3050" uniqueCount="842">
  <si>
    <t/>
  </si>
  <si>
    <t>遂宁市安居区老旧小区改造提升项目（国贸阳光及柔刚新界片区等老旧小区改造及配套设施）非开挖修复道路专业分包1</t>
  </si>
  <si>
    <t>工程</t>
  </si>
  <si>
    <t>招标控制价</t>
  </si>
  <si>
    <t>招标控制价(小写):</t>
  </si>
  <si>
    <t>14273399.68元</t>
  </si>
  <si>
    <t>(大写):</t>
  </si>
  <si>
    <t>壹仟肆佰贰拾柒万叁仟叁佰玖拾玖元陆角捌分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</si>
  <si>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</si>
  <si>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</si>
  <si>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</si>
  <si>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</si>
  <si>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</si>
  <si>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</si>
  <si>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</si>
  <si>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</si>
  <si>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</si>
  <si>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</si>
  <si>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</si>
  <si>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</si>
  <si>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</si>
  <si>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</si>
  <si>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遂宁市安居区老旧小区改造提升项目（国贸阳光及柔刚新界片区等老旧小区改造及配套设施）
非开挖修复道路专业分包1</t>
  </si>
  <si>
    <t>序号</t>
  </si>
  <si>
    <t>名称</t>
  </si>
  <si>
    <t>费用组成</t>
  </si>
  <si>
    <t>非开挖修复道路专业分包1</t>
  </si>
  <si>
    <t>金额合计（元）</t>
  </si>
  <si>
    <t>备注</t>
  </si>
  <si>
    <t>规费</t>
  </si>
  <si>
    <t>安文费</t>
  </si>
  <si>
    <t>可竞争费</t>
  </si>
  <si>
    <t>分部分项工程费与单价措施项目费</t>
  </si>
  <si>
    <t>不可竞争费</t>
  </si>
  <si>
    <t>暂估价</t>
  </si>
  <si>
    <t>安全文明施工费</t>
  </si>
  <si>
    <t>暂按分部分项费1.4%计取</t>
  </si>
  <si>
    <t>分部分项</t>
  </si>
  <si>
    <t>比例</t>
  </si>
  <si>
    <t>安文费按比例输入</t>
  </si>
  <si>
    <t>四川省2020清单计价规范Ⅳ档施工专业承包资质4.8%计取</t>
  </si>
  <si>
    <t>税金</t>
  </si>
  <si>
    <t>((1)+(2)+(3)+（4）)*9%</t>
  </si>
  <si>
    <t>暂定合同总价</t>
  </si>
  <si>
    <t>(1)+(2)+(3)+(4)+（5）</t>
  </si>
  <si>
    <t>说明：
1、本次专业招标范围：遂宁市安居区老旧小区改造提升项目（国贸阳光及柔刚新界片区等老旧小区改造及配套设施）非开挖修复道路专业分包1；
2、规费按四川省2020清单计价规范Ⅳ档施工专业承包4.8%计取；
3、税金按增值税9%计取。
4、本次招标综合单价为未下浮综合单价，如本项目实施过程中有工程量增减或新增，按此计算：原综合单价*(1-N%)=新综合单价，N为专业分包公司投标下浮百分率。</t>
  </si>
  <si>
    <t>总 说 明</t>
  </si>
  <si>
    <t>工程名称：遂宁市安居区老旧小区改造提升项目（国贸阳光及柔刚新界片区等老旧小区改造及配套设施）非开挖修复道路专业分包1</t>
  </si>
  <si>
    <t>一、工程概况：
1、项目名称：遂宁市安居区老旧小区改造提升项目（国贸阳光及柔刚新界片区等老旧小区改造及配套设施）
2、工程地址：四川遂宁安居区
3、建设单位：遂宁耀安建设工程集团有限公司
二、工程量清单编制范围：
1、本工程设计范围内的所有工作内容
三、编制依据：
1、中华人民共和国《建设工程工程量清单计价规范（GB50500-2013）》；
2、四川省2020年《四川省建设工程工程量清单计价定额》及配套文件；
3、人工费调整幅度按照川建价发〔2024〕44号文四川省建设工程造价总站关于对各市、州2020年《四川省建设工程工程量清单计价定额》人工费调整的批复计算；
4、安全文明施工费按分部分项工程费的1.4%记取；
5、四川省2020清单计价规范Ⅳ档施工专业承包劳务分包资质4.8%计取。
6、销项增值税按川建造价发[2019]181号规定9%计取；
7、工程垃圾拆除垃圾外运及处置费按业主给定金额填报；
8、设计图纸、相关技术规范、施工验收规范、标准图集等；
四、工程质量、材料、施工等的特殊要求。
1、工程质量要求：必须符合国家现行《工程施工质量验收规范》合格标准；
2、材料质量要求：本工程中用的所有材料都必须符合设计和业主的要求，材料的各项物理性能和化学成分均应符合国家相关规范及标准和业主有关材料品种、规格、型号及品牌的要求；
3、施工要求：满足当地政府及建设部和四川省对安全文明施工相关要求的规定。工程施工必须按经批准的施工组织设计实施，并要符合施工规范及验收标准的相关要求。满足国家和地方政府关于扬尘和降噪等环境保护要求，安全文明施工要求。
五、其他说明
1、本工程量清单中"工作内容"和"项目特征"是对该项目主要内容的描述，未详细叙及之处在该项目计价组价时均应包括《建设工程工程量清单计价规范》（GB50500-2013）规定、工程《设计施工图》相关设计要求、施工工艺以及施工质量检验验收标准（规范）规定等所包含的全部工作内容,投标人在投标报价时还应结合现场勘察情况和相关规范。投标人可自行到工地踏勘以充分了解工地位置、情况、道路、储存空间、装卸限制及任何其它足以影响报价的情况，任何因忽视或误解工地情况而导致的索赔申请将不被批准。
2、工程量清单中的每一个项目, 投标人都应填入综合单价和合价,对于没有填入综合单价或合价的项目,其费用应视为已包括在工程量清单的其它项目综合单价或合价中,承包人必须按发包人和监理工程师指令完成工程量清单中未填入综合单价或合价的项目的工作内容,但不能得到结算与支付。
3、投标人应充分考虑土石方开挖中的土石类别、挖土深度、开挖方式等因素，综合体现在投标单价中，结算时不得调整。
4、投标人应充分考虑土石方的场内、外运距及其他费用，综合体现在投标单价中，结算时不得调整。
5、投标人应充分考虑各种材料、半成品、成品运距,综合体现在投标单价中，结算时不得调整。
6、投标人应认真踏勘现场，充分了解工程报价的情况，任何因投标人忽视或误解而导致的经济和工期索赔，招标人有权拒绝。
7、投标人应充分考虑各工序间交叉施工及工作面重叠等影响所增加的费用，含在相应的清单及措施项目的报价中，结算时不作调整。
8、商品砼的外加剂、泵送费（含电费、油费、水费等）、安装管线槽留设费等费用含在综合单价内，结算时不因配合比、运输泵送方式不同、石料种类及粒径不同而调整单价。
9、投标人须结合现场实际情况自行考虑雨季施工、排水、排污等费用，中标后不作任何调整，也不另行签证。
10、施工用水及生活用水由中标人自行解决，所有费用由投标人考虑到措施费中并包干使用。
11、投标人应到工地现场踏勘，以充分了解工地位置、情况、道路、装卸限制及任何足以影响报价的情况，任何因忽视或误解工地情况而导致的索赔或工期延长的申请将不被批准。施工场地内部道路及施工临时用水及排污均由承包人自行完成施工，办理相关手续并承担相应费用，报价时应综合考虑，招标人不再另行支付。
12、工程量清单中所列工程量仅作为各投标人投标报价的共同基础，不能作为最终结算与支付的依据。工程量的计量按《建设工程工程量清单计价规范》（GB50500-2013）相关规定进行计算，最终结算工程量以最终实施完成并经监理工程师、建管单位及业主等审计程序的审计结果为准。
13、本项目所用砼均使用商品砼，砂浆均使用预拌砂浆。
14、本项目排口排水管网修复改造工程，工程量按施工图设计说明计算，结算时按实计算。
15、本项目屋面改造工程、翰林御锦小区附属改造提升工程、思源学校附属改造提升工程、凤鸣路交叉口排水管网及相关附属设施恢复工程，工程量按施工图计算，结算时按实计算。
16、暂列金按业主给定金额填报。</t>
  </si>
  <si>
    <t>建设项目招标控制价/投标报价汇总表</t>
  </si>
  <si>
    <t xml:space="preserve">单项工程名称 </t>
  </si>
  <si>
    <t>工程规模</t>
  </si>
  <si>
    <t>金额(元)</t>
  </si>
  <si>
    <t>其中: (元)</t>
  </si>
  <si>
    <t>数值</t>
  </si>
  <si>
    <t>计量单位</t>
  </si>
  <si>
    <t>1</t>
  </si>
  <si>
    <t>非开挖修复道路分包1</t>
  </si>
  <si>
    <t>本项目涉及3个排口，分别为5、10、13号排口非开挖修复道路工程。</t>
  </si>
  <si>
    <t>平方米</t>
  </si>
  <si>
    <t>14273399.68</t>
  </si>
  <si>
    <t>179195.92</t>
  </si>
  <si>
    <t>115957.93</t>
  </si>
  <si>
    <t>2</t>
  </si>
  <si>
    <t xml:space="preserve">  5号排口(梧桐大桥南)-非开挖修复道路</t>
  </si>
  <si>
    <t>7905166.01</t>
  </si>
  <si>
    <t>99310.25</t>
  </si>
  <si>
    <t>59534.40</t>
  </si>
  <si>
    <t>3</t>
  </si>
  <si>
    <t xml:space="preserve">  10号排口-非开挖修复道路</t>
  </si>
  <si>
    <t>4390766.57</t>
  </si>
  <si>
    <t>55145.55</t>
  </si>
  <si>
    <t>33968.35</t>
  </si>
  <si>
    <t>4</t>
  </si>
  <si>
    <t xml:space="preserve">  13号排口-非开挖修复道路</t>
  </si>
  <si>
    <t>1977467.10</t>
  </si>
  <si>
    <t>24740.12</t>
  </si>
  <si>
    <t>22455.18</t>
  </si>
  <si>
    <t>合　　计</t>
  </si>
  <si>
    <t>单项工程招标控制价/投标报价汇总表</t>
  </si>
  <si>
    <t>工程名称：遂宁市安居区老旧小区改造提升项目（国贸阳光及柔刚新界片区等老旧小区改造及配套设施）\非开挖修复道路分包1</t>
  </si>
  <si>
    <t xml:space="preserve">单位工程名称 </t>
  </si>
  <si>
    <t>其中：（元）</t>
  </si>
  <si>
    <t xml:space="preserve">安全文明施工费 </t>
  </si>
  <si>
    <t>5号排口(梧桐大桥南)-非开挖修复道路</t>
  </si>
  <si>
    <t>10号排口-非开挖修复道路</t>
  </si>
  <si>
    <t>13号排口-非开挖修复道路</t>
  </si>
  <si>
    <t>单位工程招标控制价/投标报价汇总表</t>
  </si>
  <si>
    <t xml:space="preserve">（适用于一般计税方法）
</t>
  </si>
  <si>
    <t>工程名称：遂宁市安居区老旧小区改造提升项目（国贸阳光及柔刚新界片区等老旧小区改造及配套设施）\非开挖修复道路分包1【5号排口(梧桐大桥南)-非开挖修复道路】</t>
  </si>
  <si>
    <t>标段：/</t>
  </si>
  <si>
    <t>汇总内容</t>
  </si>
  <si>
    <t>金  额（元）</t>
  </si>
  <si>
    <t>其中:暂估价(元)</t>
  </si>
  <si>
    <t>分部分项及单价措施项目</t>
  </si>
  <si>
    <t>7093601.23</t>
  </si>
  <si>
    <t>1.1</t>
  </si>
  <si>
    <t>非开挖修复工程</t>
  </si>
  <si>
    <t>总价措施项目</t>
  </si>
  <si>
    <t>-</t>
  </si>
  <si>
    <t>2.1</t>
  </si>
  <si>
    <t>其中：安全文明施工费</t>
  </si>
  <si>
    <t>其他项目</t>
  </si>
  <si>
    <t>3.1</t>
  </si>
  <si>
    <t>其中：暂列金额</t>
  </si>
  <si>
    <t>3.2</t>
  </si>
  <si>
    <t>其中：专业工程暂估价</t>
  </si>
  <si>
    <t>3.3</t>
  </si>
  <si>
    <t>其中：计日工</t>
  </si>
  <si>
    <t>3.4</t>
  </si>
  <si>
    <t>其中：总承包服务费</t>
  </si>
  <si>
    <t>5</t>
  </si>
  <si>
    <t>创优质工程奖补偿奖励费</t>
  </si>
  <si>
    <t>6</t>
  </si>
  <si>
    <t>税前不含税工程造价</t>
  </si>
  <si>
    <t>7252445.88</t>
  </si>
  <si>
    <t>6.1</t>
  </si>
  <si>
    <t>其中：除税甲供材料（设备）费</t>
  </si>
  <si>
    <t>7</t>
  </si>
  <si>
    <t>销项增值税额</t>
  </si>
  <si>
    <t>652720.13</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</si>
  <si>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</si>
  <si>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</si>
  <si>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</si>
  <si>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</si>
  <si>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</si>
  <si>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</si>
  <si>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</si>
  <si>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</si>
  <si>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</si>
  <si>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</si>
  <si>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</si>
  <si>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</si>
  <si>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</si>
  <si>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</si>
  <si>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</si>
  <si>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 xml:space="preserve"> 非开挖修复工程</t>
  </si>
  <si>
    <t>031001006146</t>
  </si>
  <si>
    <t>CCTV检测</t>
  </si>
  <si>
    <t>1.材质：综合 
2.管径：综合考虑
3.清淤方式：综合考虑，清淤使用通风措施等满足设计及相关规范要求
4.淤泥外运及运距：须满足设计及相关规范要求</t>
  </si>
  <si>
    <t>m</t>
  </si>
  <si>
    <t>53688</t>
  </si>
  <si>
    <t>13.10</t>
  </si>
  <si>
    <t>703312.80</t>
  </si>
  <si>
    <t>124019.28</t>
  </si>
  <si>
    <t>504667.20</t>
  </si>
  <si>
    <t>040501004147</t>
  </si>
  <si>
    <t>机械绞车疏通</t>
  </si>
  <si>
    <t>9.10</t>
  </si>
  <si>
    <t>488560.80</t>
  </si>
  <si>
    <t>84290.16</t>
  </si>
  <si>
    <t>331254.96</t>
  </si>
  <si>
    <t>040501004148</t>
  </si>
  <si>
    <t>高压冲洗疏通管道</t>
  </si>
  <si>
    <t>1.高压冲洗疏通管道
2.材质：综合 
3.管径：综合考虑
4.含装水，启闭井盖，防坠网拆装，水冲沟管，清除污泥杂物，运输，清理场地，工点转移等内容。</t>
  </si>
  <si>
    <t>22.03</t>
  </si>
  <si>
    <t>1182746.64</t>
  </si>
  <si>
    <t>290988.96</t>
  </si>
  <si>
    <t>740357.52</t>
  </si>
  <si>
    <t>031001011149</t>
  </si>
  <si>
    <t>管道封堵</t>
  </si>
  <si>
    <t>1.管道封堵
2.具体详设计图纸做法大样图</t>
  </si>
  <si>
    <t>处</t>
  </si>
  <si>
    <t>139</t>
  </si>
  <si>
    <t>1752.58</t>
  </si>
  <si>
    <t>243608.62</t>
  </si>
  <si>
    <t>143976.20</t>
  </si>
  <si>
    <t>17361.10</t>
  </si>
  <si>
    <t>040501001150</t>
  </si>
  <si>
    <t>下穿现状管线保护</t>
  </si>
  <si>
    <t>1.现状电力、电信、燃气管道防护，防护做法详见设计
2.综合单价包含为完成本项目的所有工作内容，满足设计、施工规范及招标技术等要求
3.工程量按实际防护处数计算</t>
  </si>
  <si>
    <t>80</t>
  </si>
  <si>
    <t>432.86</t>
  </si>
  <si>
    <t>34628.80</t>
  </si>
  <si>
    <t>22936.80</t>
  </si>
  <si>
    <t>1802.40</t>
  </si>
  <si>
    <t>040501014151</t>
  </si>
  <si>
    <t>树脂固化法 DN300</t>
  </si>
  <si>
    <t>1.名称：树脂固化法 DN300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</si>
  <si>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环</t>
  </si>
  <si>
    <t>446</t>
  </si>
  <si>
    <t>1576.87</t>
  </si>
  <si>
    <t>703284.02</t>
  </si>
  <si>
    <t>158419.20</t>
  </si>
  <si>
    <t>348245.72</t>
  </si>
  <si>
    <t>040501014152</t>
  </si>
  <si>
    <t>树脂固化法 DN400</t>
  </si>
  <si>
    <t>1.名称：树脂固化法 DN400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</si>
  <si>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178</t>
  </si>
  <si>
    <t>1613.98</t>
  </si>
  <si>
    <t>287288.44</t>
  </si>
  <si>
    <t>63225.60</t>
  </si>
  <si>
    <t>138985.96</t>
  </si>
  <si>
    <t>040501014153</t>
  </si>
  <si>
    <t>树脂固化法 DN500</t>
  </si>
  <si>
    <t>1.名称：树脂固化法 DN500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</si>
  <si>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45</t>
  </si>
  <si>
    <t>2077.50</t>
  </si>
  <si>
    <t>93487.50</t>
  </si>
  <si>
    <t>18111.60</t>
  </si>
  <si>
    <t>42163.65</t>
  </si>
  <si>
    <t>9</t>
  </si>
  <si>
    <t>040501014154</t>
  </si>
  <si>
    <t>树脂固化法 DN600</t>
  </si>
  <si>
    <t>1.名称：树脂固化法 DN600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</si>
  <si>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30</t>
  </si>
  <si>
    <t>2124.68</t>
  </si>
  <si>
    <t>63740.40</t>
  </si>
  <si>
    <t>12074.40</t>
  </si>
  <si>
    <t>28109.10</t>
  </si>
  <si>
    <t>10</t>
  </si>
  <si>
    <t>040501014155</t>
  </si>
  <si>
    <t>树脂固化法 DN800</t>
  </si>
  <si>
    <t>1.名称：树脂固化法 DN800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</si>
  <si>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12</t>
  </si>
  <si>
    <t>2838.06</t>
  </si>
  <si>
    <t>34056.72</t>
  </si>
  <si>
    <t>6393.60</t>
  </si>
  <si>
    <t>14054.52</t>
  </si>
  <si>
    <t>11</t>
  </si>
  <si>
    <t>040501014156</t>
  </si>
  <si>
    <t>树脂固化法 DN1000</t>
  </si>
  <si>
    <t>1.名称：树脂固化法 DN1000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</si>
  <si>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2957.39</t>
  </si>
  <si>
    <t>5914.78</t>
  </si>
  <si>
    <t>1065.60</t>
  </si>
  <si>
    <t>2342.42</t>
  </si>
  <si>
    <t>040501015157</t>
  </si>
  <si>
    <t>紫外光固化法 DN300 工程量＞500</t>
  </si>
  <si>
    <t>1.名称：紫外光固化法 DN300 
2.方式：紫外光固化修复，管道内衬t=3mm,其他详设计总说明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</si>
  <si>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643</t>
  </si>
  <si>
    <t>857.47</t>
  </si>
  <si>
    <t>551353.21</t>
  </si>
  <si>
    <t>52346.63</t>
  </si>
  <si>
    <t>285408.41</t>
  </si>
  <si>
    <t>13</t>
  </si>
  <si>
    <t>040501015158</t>
  </si>
  <si>
    <t>紫外光固化法 DN400 工程量＞500</t>
  </si>
  <si>
    <t>1.名称：紫外光固化法 DN400
2.方式：紫外光固化修复，管道内衬t=3mm,其他详设计总说明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</si>
  <si>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1150</t>
  </si>
  <si>
    <t>1167.53</t>
  </si>
  <si>
    <t>1342659.50</t>
  </si>
  <si>
    <t>129708.50</t>
  </si>
  <si>
    <t>727145.00</t>
  </si>
  <si>
    <t>14</t>
  </si>
  <si>
    <t>040501015159</t>
  </si>
  <si>
    <t>紫外光固化法 DN500 工程量＞100，≤500</t>
  </si>
  <si>
    <t>1.名称：紫外光固化法 DN500
2.方式：紫外光固化修复，管道内衬t=4mm,其他详设计总说明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</si>
  <si>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420</t>
  </si>
  <si>
    <t>1278.27</t>
  </si>
  <si>
    <t>536873.40</t>
  </si>
  <si>
    <t>45822.00</t>
  </si>
  <si>
    <t>261525.60</t>
  </si>
  <si>
    <t>15</t>
  </si>
  <si>
    <t>040501015160</t>
  </si>
  <si>
    <t>紫外光固化法 DN600  工程量＞100，≤500</t>
  </si>
  <si>
    <t>1.名称：紫外光固化法 DN600
2.方式：紫外光固化修复，管道内衬t=5mm,其他详设计总说明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</si>
  <si>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160</t>
  </si>
  <si>
    <t>2059.16</t>
  </si>
  <si>
    <t>329465.60</t>
  </si>
  <si>
    <t>36184.00</t>
  </si>
  <si>
    <t>173760.00</t>
  </si>
  <si>
    <t>16</t>
  </si>
  <si>
    <t>040501015161</t>
  </si>
  <si>
    <t>紫外光固化法 DN800 工程量＞100，≤500</t>
  </si>
  <si>
    <t>1.名称：紫外光固化法 DN800
2.方式：紫外光固化修复，管道内衬t=6mm,其他详设计总说明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</si>
  <si>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110</t>
  </si>
  <si>
    <t>2332.96</t>
  </si>
  <si>
    <t>256625.60</t>
  </si>
  <si>
    <t>25451.80</t>
  </si>
  <si>
    <t>122210.00</t>
  </si>
  <si>
    <t>17</t>
  </si>
  <si>
    <t>040501015162</t>
  </si>
  <si>
    <t>紫外光固化法 DN1100 工程量≤100</t>
  </si>
  <si>
    <t>1.名称：紫外光固化法 DN1100
2.方式：紫外光固化修复，管道内衬t=6mm,其他详设计总说明
3.包含设备就位、拉入底膜、拉入玻璃纤维软管、安装扎头及扎头布、连接内管、拉入固化设备、内衬固化、拆卸扎头、内衬端口切割、
检测、清理场地等。完成此项的所有材料及辅助设施设备、措施
4.其它：满足设计及规范要求</t>
  </si>
  <si>
    <t>72</t>
  </si>
  <si>
    <t>3277.70</t>
  </si>
  <si>
    <t>235994.40</t>
  </si>
  <si>
    <t>25285.68</t>
  </si>
  <si>
    <t>110234.88</t>
  </si>
  <si>
    <t>分部小计</t>
  </si>
  <si>
    <t>1240300.01</t>
  </si>
  <si>
    <t>3849628.44</t>
  </si>
  <si>
    <t>合    计</t>
  </si>
  <si>
    <t>总价措施项目清单与计价表</t>
  </si>
  <si>
    <t xml:space="preserve"> 项目编码</t>
  </si>
  <si>
    <t>计算基础</t>
  </si>
  <si>
    <t>费率
（%）</t>
  </si>
  <si>
    <t>金额
（元）</t>
  </si>
  <si>
    <t>调整费率
(%)</t>
  </si>
  <si>
    <t>调整后金额
(元)</t>
  </si>
  <si>
    <t>定额(人工费+机械费)</t>
  </si>
  <si>
    <t>041109001163</t>
  </si>
  <si>
    <t>①</t>
  </si>
  <si>
    <t>环境保护费</t>
  </si>
  <si>
    <t>税前建安工程造价（不含总价措施项目费）</t>
  </si>
  <si>
    <t>1.2</t>
  </si>
  <si>
    <t>②</t>
  </si>
  <si>
    <t>文明施工费</t>
  </si>
  <si>
    <t>不含总价措施税前工程造价</t>
  </si>
  <si>
    <t>0</t>
  </si>
  <si>
    <t>1.3</t>
  </si>
  <si>
    <t>③</t>
  </si>
  <si>
    <t>安全施工费</t>
  </si>
  <si>
    <t>1.4</t>
  </si>
  <si>
    <t>④</t>
  </si>
  <si>
    <t>临时设施费</t>
  </si>
  <si>
    <t>041109002164</t>
  </si>
  <si>
    <t>夜间施工增加费</t>
  </si>
  <si>
    <t>041109003165</t>
  </si>
  <si>
    <t>二次搬运费</t>
  </si>
  <si>
    <t>041109004166</t>
  </si>
  <si>
    <t>冬雨季施工增加费</t>
  </si>
  <si>
    <t>041109005167</t>
  </si>
  <si>
    <t>行车、行人干扰</t>
  </si>
  <si>
    <t>041109006168</t>
  </si>
  <si>
    <t>地上、地下设施、建筑物的临时保护设施</t>
  </si>
  <si>
    <t>041109007169</t>
  </si>
  <si>
    <t>已完工程及设备保护费</t>
  </si>
  <si>
    <t>041109008170</t>
  </si>
  <si>
    <t>工程定位复测费</t>
  </si>
  <si>
    <t>合计</t>
  </si>
  <si>
    <t>其他项目清单与计价汇总表</t>
  </si>
  <si>
    <t>项 目 名 称</t>
  </si>
  <si>
    <t xml:space="preserve">金额(元) </t>
  </si>
  <si>
    <t>结算金额（元）</t>
  </si>
  <si>
    <t>暂列金额</t>
  </si>
  <si>
    <t>明细详见表-12-1</t>
  </si>
  <si>
    <t>材料(工程设备)暂估价/结算价</t>
  </si>
  <si>
    <t>明细详见表-12-2</t>
  </si>
  <si>
    <t>2.2</t>
  </si>
  <si>
    <t>专业工程暂估价/结算价</t>
  </si>
  <si>
    <t>明细详见表-12-3</t>
  </si>
  <si>
    <t>计日工</t>
  </si>
  <si>
    <t>明细详见表-12-4</t>
  </si>
  <si>
    <t>总承包服务费</t>
  </si>
  <si>
    <t>明细详见表-12-5</t>
  </si>
  <si>
    <t>暂列金额明细表</t>
  </si>
  <si>
    <t>暂定金额(元)</t>
  </si>
  <si>
    <t>项</t>
  </si>
  <si>
    <t>专业工程暂估价表</t>
  </si>
  <si>
    <t>工程名称</t>
  </si>
  <si>
    <t>工程内容</t>
  </si>
  <si>
    <t>暂估金额(元)</t>
  </si>
  <si>
    <t>结算金额(元)</t>
  </si>
  <si>
    <t>差额±（元）</t>
  </si>
  <si>
    <t>2.3</t>
  </si>
  <si>
    <t>淤泥运输处置费</t>
  </si>
  <si>
    <t>2.4</t>
  </si>
  <si>
    <t>电力改造</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</si>
  <si>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</si>
  <si>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</si>
  <si>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</si>
  <si>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</si>
  <si>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</si>
  <si>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</si>
  <si>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</si>
  <si>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</si>
  <si>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</si>
  <si>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</si>
  <si>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93796.554</t>
  </si>
  <si>
    <t>6.38</t>
  </si>
  <si>
    <t xml:space="preserve">水 </t>
  </si>
  <si>
    <t>m3</t>
  </si>
  <si>
    <t>5738.402</t>
  </si>
  <si>
    <t>3.91</t>
  </si>
  <si>
    <t xml:space="preserve">汽油(机械) </t>
  </si>
  <si>
    <t>70711.178</t>
  </si>
  <si>
    <t>6.73</t>
  </si>
  <si>
    <t xml:space="preserve">其他材料费 </t>
  </si>
  <si>
    <t>元</t>
  </si>
  <si>
    <t>40872.817</t>
  </si>
  <si>
    <t>1.00</t>
  </si>
  <si>
    <t xml:space="preserve">细砂 </t>
  </si>
  <si>
    <t>0.278</t>
  </si>
  <si>
    <t>200.00</t>
  </si>
  <si>
    <t xml:space="preserve">雨裤 </t>
  </si>
  <si>
    <t>条</t>
  </si>
  <si>
    <t>167.597</t>
  </si>
  <si>
    <t>35.39</t>
  </si>
  <si>
    <t xml:space="preserve">中砂 </t>
  </si>
  <si>
    <t>2.085</t>
  </si>
  <si>
    <t xml:space="preserve">玻璃纤维毡布 </t>
  </si>
  <si>
    <t>1166.516</t>
  </si>
  <si>
    <t>16.00</t>
  </si>
  <si>
    <t xml:space="preserve">树脂(A+B料) </t>
  </si>
  <si>
    <t>kg</t>
  </si>
  <si>
    <t>3134.635</t>
  </si>
  <si>
    <t>26.00</t>
  </si>
  <si>
    <t>聚乙烯(PE)保护膜 宽0.5m，2kg</t>
  </si>
  <si>
    <t>卷</t>
  </si>
  <si>
    <t>162.048</t>
  </si>
  <si>
    <t>40.00</t>
  </si>
  <si>
    <t xml:space="preserve">绝缘胶布 </t>
  </si>
  <si>
    <t>796.8</t>
  </si>
  <si>
    <t>4.83</t>
  </si>
  <si>
    <t xml:space="preserve">橡胶手套 </t>
  </si>
  <si>
    <t>付</t>
  </si>
  <si>
    <t>2836.8</t>
  </si>
  <si>
    <t>7.08</t>
  </si>
  <si>
    <t>刮板 20cm</t>
  </si>
  <si>
    <t>把</t>
  </si>
  <si>
    <t>3.50</t>
  </si>
  <si>
    <t>修复气囊 300～400mm</t>
  </si>
  <si>
    <t>只</t>
  </si>
  <si>
    <t>19.968</t>
  </si>
  <si>
    <t>1500.00</t>
  </si>
  <si>
    <t xml:space="preserve">塑料彩条编织布 </t>
  </si>
  <si>
    <t>m2</t>
  </si>
  <si>
    <t>3135.85</t>
  </si>
  <si>
    <t>0.84</t>
  </si>
  <si>
    <t>修复气囊 500～600mm</t>
  </si>
  <si>
    <t>4500.00</t>
  </si>
  <si>
    <t>修复气囊 800～1000mm</t>
  </si>
  <si>
    <t>0.448</t>
  </si>
  <si>
    <t>8000.00</t>
  </si>
  <si>
    <t>18</t>
  </si>
  <si>
    <t xml:space="preserve">橡胶止水带 </t>
  </si>
  <si>
    <t>140.255</t>
  </si>
  <si>
    <t>16.81</t>
  </si>
  <si>
    <t>19</t>
  </si>
  <si>
    <t xml:space="preserve">橡胶密封条 </t>
  </si>
  <si>
    <t>167.747</t>
  </si>
  <si>
    <t>4.60</t>
  </si>
  <si>
    <t>20</t>
  </si>
  <si>
    <t xml:space="preserve">水不漏 </t>
  </si>
  <si>
    <t>924.544</t>
  </si>
  <si>
    <t>5.00</t>
  </si>
  <si>
    <t>21</t>
  </si>
  <si>
    <t>扎头绑带 B50型</t>
  </si>
  <si>
    <t>支</t>
  </si>
  <si>
    <t>185.09</t>
  </si>
  <si>
    <t>57.00</t>
  </si>
  <si>
    <t>22</t>
  </si>
  <si>
    <t xml:space="preserve">镀锌铁丝 </t>
  </si>
  <si>
    <t>2848.149</t>
  </si>
  <si>
    <t>6.08</t>
  </si>
  <si>
    <t>23</t>
  </si>
  <si>
    <t>圆木 综合</t>
  </si>
  <si>
    <t>9.396</t>
  </si>
  <si>
    <t>1860.00</t>
  </si>
  <si>
    <t>24</t>
  </si>
  <si>
    <t xml:space="preserve">麻绳 </t>
  </si>
  <si>
    <t>4005.124</t>
  </si>
  <si>
    <t>12.62</t>
  </si>
  <si>
    <t>25</t>
  </si>
  <si>
    <t>商品混凝土 C35</t>
  </si>
  <si>
    <t>48.994</t>
  </si>
  <si>
    <t>450.00</t>
  </si>
  <si>
    <t>26</t>
  </si>
  <si>
    <t xml:space="preserve">低压行灯 </t>
  </si>
  <si>
    <t>个</t>
  </si>
  <si>
    <t>306.022</t>
  </si>
  <si>
    <t>27</t>
  </si>
  <si>
    <t>紫外光固化玻璃纤维软管 DN300</t>
  </si>
  <si>
    <t>671.935</t>
  </si>
  <si>
    <t>230.00</t>
  </si>
  <si>
    <t>28</t>
  </si>
  <si>
    <t>扎头布 DN300</t>
  </si>
  <si>
    <t>块</t>
  </si>
  <si>
    <t>22.184</t>
  </si>
  <si>
    <t>150.00</t>
  </si>
  <si>
    <t>29</t>
  </si>
  <si>
    <t>底膜 DN300×3</t>
  </si>
  <si>
    <t>542.531</t>
  </si>
  <si>
    <t>8.41</t>
  </si>
  <si>
    <t>紫外光固化玻璃纤维软管 DN400</t>
  </si>
  <si>
    <t>1201.75</t>
  </si>
  <si>
    <t>280.00</t>
  </si>
  <si>
    <t>31</t>
  </si>
  <si>
    <t>扎头布 DN400</t>
  </si>
  <si>
    <t>42.32</t>
  </si>
  <si>
    <t>155.00</t>
  </si>
  <si>
    <t>32</t>
  </si>
  <si>
    <t>底膜 DN400×3</t>
  </si>
  <si>
    <t>1035</t>
  </si>
  <si>
    <t>33</t>
  </si>
  <si>
    <t>紫外光固化玻璃纤维软管 DN600</t>
  </si>
  <si>
    <t>167.2</t>
  </si>
  <si>
    <t>500.00</t>
  </si>
  <si>
    <t>34</t>
  </si>
  <si>
    <t>扎头布 DN600</t>
  </si>
  <si>
    <t>5.888</t>
  </si>
  <si>
    <t>210.00</t>
  </si>
  <si>
    <t>35</t>
  </si>
  <si>
    <t>底膜 DN600×5</t>
  </si>
  <si>
    <t>144</t>
  </si>
  <si>
    <t>13.27</t>
  </si>
  <si>
    <t>36</t>
  </si>
  <si>
    <t>紫外光固化玻璃纤维软管 DN800</t>
  </si>
  <si>
    <t>114.95</t>
  </si>
  <si>
    <t>750.00</t>
  </si>
  <si>
    <t>37</t>
  </si>
  <si>
    <t>扎头布 DN800</t>
  </si>
  <si>
    <t>4.048</t>
  </si>
  <si>
    <t>235.00</t>
  </si>
  <si>
    <t>38</t>
  </si>
  <si>
    <t>底膜 DN800×6</t>
  </si>
  <si>
    <t>99</t>
  </si>
  <si>
    <t>39</t>
  </si>
  <si>
    <t>紫外光固化玻璃纤维软管 DN1100</t>
  </si>
  <si>
    <t>75.24</t>
  </si>
  <si>
    <t>1050.00</t>
  </si>
  <si>
    <t>40</t>
  </si>
  <si>
    <t>扎头布 DN1100</t>
  </si>
  <si>
    <t>2.65</t>
  </si>
  <si>
    <t>510.00</t>
  </si>
  <si>
    <t>41</t>
  </si>
  <si>
    <t>底膜 DN1100×8</t>
  </si>
  <si>
    <t>64.8</t>
  </si>
  <si>
    <t>21.24</t>
  </si>
  <si>
    <t>42</t>
  </si>
  <si>
    <t>紫外光固化玻璃纤维软管 DN500</t>
  </si>
  <si>
    <t>438.9</t>
  </si>
  <si>
    <t>410.00</t>
  </si>
  <si>
    <t>43</t>
  </si>
  <si>
    <t>扎头布 DN500</t>
  </si>
  <si>
    <t>15.456</t>
  </si>
  <si>
    <t>180.00</t>
  </si>
  <si>
    <t>44</t>
  </si>
  <si>
    <t>底膜 DN500×4</t>
  </si>
  <si>
    <t>378</t>
  </si>
  <si>
    <t>12.00</t>
  </si>
  <si>
    <t>标砖 240×115×53</t>
  </si>
  <si>
    <t>千匹</t>
  </si>
  <si>
    <t>3.892</t>
  </si>
  <si>
    <t>470.00</t>
  </si>
  <si>
    <t>46</t>
  </si>
  <si>
    <t>水泥 32.5</t>
  </si>
  <si>
    <t>645.655</t>
  </si>
  <si>
    <t>0.40</t>
  </si>
  <si>
    <t>47</t>
  </si>
  <si>
    <t>合金钢钻头 综合</t>
  </si>
  <si>
    <t>485.933</t>
  </si>
  <si>
    <t>8.30</t>
  </si>
  <si>
    <t>48</t>
  </si>
  <si>
    <t xml:space="preserve">植筋胶泥 </t>
  </si>
  <si>
    <t>718.335</t>
  </si>
  <si>
    <t>17.43</t>
  </si>
  <si>
    <t>工程名称：遂宁市安居区老旧小区改造提升项目（国贸阳光及柔刚新界片区等老旧小区改造及配套设施）\非开挖修复道路分包1【10号排口-非开挖修复道路】</t>
  </si>
  <si>
    <t>3939112.31</t>
  </si>
  <si>
    <t>4028226.21</t>
  </si>
  <si>
    <t>362540.36</t>
  </si>
  <si>
    <t>031001006247</t>
  </si>
  <si>
    <t>19940</t>
  </si>
  <si>
    <t>261214.00</t>
  </si>
  <si>
    <t>46061.40</t>
  </si>
  <si>
    <t>187436.00</t>
  </si>
  <si>
    <t>040501004248</t>
  </si>
  <si>
    <t>181454.00</t>
  </si>
  <si>
    <t>31305.80</t>
  </si>
  <si>
    <t>123029.80</t>
  </si>
  <si>
    <t>040501004249</t>
  </si>
  <si>
    <t>439278.20</t>
  </si>
  <si>
    <t>108074.80</t>
  </si>
  <si>
    <t>274972.60</t>
  </si>
  <si>
    <t>031001011250</t>
  </si>
  <si>
    <t>040501014251</t>
  </si>
  <si>
    <t>树脂固化法 DN200</t>
  </si>
  <si>
    <t>1.名称：树脂固化法 DN200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</si>
  <si>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1971.08</t>
  </si>
  <si>
    <t>23652.96</t>
  </si>
  <si>
    <t>5328.00</t>
  </si>
  <si>
    <t>11712.24</t>
  </si>
  <si>
    <t>040501014252</t>
  </si>
  <si>
    <t>180</t>
  </si>
  <si>
    <t>283836.60</t>
  </si>
  <si>
    <t>63936.00</t>
  </si>
  <si>
    <t>140547.60</t>
  </si>
  <si>
    <t>040501014253</t>
  </si>
  <si>
    <t>116206.56</t>
  </si>
  <si>
    <t>25574.40</t>
  </si>
  <si>
    <t>56219.04</t>
  </si>
  <si>
    <t>040501014254</t>
  </si>
  <si>
    <t>33240.00</t>
  </si>
  <si>
    <t>6439.68</t>
  </si>
  <si>
    <t>14991.52</t>
  </si>
  <si>
    <t>040501014255</t>
  </si>
  <si>
    <t>31870.20</t>
  </si>
  <si>
    <t>6037.20</t>
  </si>
  <si>
    <t>14054.55</t>
  </si>
  <si>
    <t>040501014256</t>
  </si>
  <si>
    <t>5676.12</t>
  </si>
  <si>
    <t>040501014257</t>
  </si>
  <si>
    <t>11829.56</t>
  </si>
  <si>
    <t>2131.20</t>
  </si>
  <si>
    <t>4684.84</t>
  </si>
  <si>
    <t>040501014258</t>
  </si>
  <si>
    <t>树脂固化法 DN1100</t>
  </si>
  <si>
    <t>1.名称：树脂固化法 DN1100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</si>
  <si>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3818.20</t>
  </si>
  <si>
    <t>11454.60</t>
  </si>
  <si>
    <t>1998.00</t>
  </si>
  <si>
    <t>4392.03</t>
  </si>
  <si>
    <t>040501014259</t>
  </si>
  <si>
    <t>树脂固化法 DN1800</t>
  </si>
  <si>
    <t>1.名称：树脂固化法 DN1800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</si>
  <si>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4034.20</t>
  </si>
  <si>
    <t>8068.40</t>
  </si>
  <si>
    <t>1332.00</t>
  </si>
  <si>
    <t>2928.02</t>
  </si>
  <si>
    <t>040501015260</t>
  </si>
  <si>
    <t>紫外光固化法 DN300 工程量＞100，≤500</t>
  </si>
  <si>
    <t>283</t>
  </si>
  <si>
    <t>1175.25</t>
  </si>
  <si>
    <t>332595.75</t>
  </si>
  <si>
    <t>34559.96</t>
  </si>
  <si>
    <t>188418.57</t>
  </si>
  <si>
    <t>040501015261</t>
  </si>
  <si>
    <t>紫外光固化法 DN400 工程量＞100，≤500</t>
  </si>
  <si>
    <t>365</t>
  </si>
  <si>
    <t>1069.16</t>
  </si>
  <si>
    <t>390243.40</t>
  </si>
  <si>
    <t>36594.90</t>
  </si>
  <si>
    <t>205148.25</t>
  </si>
  <si>
    <t>040501015262</t>
  </si>
  <si>
    <t>150</t>
  </si>
  <si>
    <t>191740.50</t>
  </si>
  <si>
    <t>16365.00</t>
  </si>
  <si>
    <t>93402.00</t>
  </si>
  <si>
    <t>040501015263</t>
  </si>
  <si>
    <t>紫外光固化法 DN600 工程量＞100，≤500</t>
  </si>
  <si>
    <t>167</t>
  </si>
  <si>
    <t>343879.72</t>
  </si>
  <si>
    <t>37767.05</t>
  </si>
  <si>
    <t>181362.00</t>
  </si>
  <si>
    <t>040501015264</t>
  </si>
  <si>
    <t>282</t>
  </si>
  <si>
    <t>657894.72</t>
  </si>
  <si>
    <t>65249.16</t>
  </si>
  <si>
    <t>313302.00</t>
  </si>
  <si>
    <t>040501015265</t>
  </si>
  <si>
    <t>紫外光固化法 DN1100工程量≤100</t>
  </si>
  <si>
    <t>011201004266</t>
  </si>
  <si>
    <t>排水沟修复 1:2.5水泥砂浆抹面 20mm厚</t>
  </si>
  <si>
    <t>1.排水沟修复 1:2.5水泥砂浆抹面
2.厚度：20mm
3.其他：符合设计及规范要求</t>
  </si>
  <si>
    <t>5000</t>
  </si>
  <si>
    <t>18.48</t>
  </si>
  <si>
    <t>92400.00</t>
  </si>
  <si>
    <t>44950.00</t>
  </si>
  <si>
    <t>010507007267</t>
  </si>
  <si>
    <t>排水沟修复 C20商品砼</t>
  </si>
  <si>
    <t>1.排水沟修复 C20商品砼
2.混凝土强度等级：C20，骨料粒径综合
3.混凝土添加的膨胀剂、防水剂满足设计及规范要求，费用含入综合单价中不另计算
4.综合单价包含砼的所有外加剂、泵送（含电费、油费、水费等），不因配合比和运输泵送方式不同而调整单价
5.其他未尽事宜应满足设计及现行国家规范要求</t>
  </si>
  <si>
    <t>100</t>
  </si>
  <si>
    <t>429.74</t>
  </si>
  <si>
    <t>42974.00</t>
  </si>
  <si>
    <t>3642.00</t>
  </si>
  <si>
    <t>707674.03</t>
  </si>
  <si>
    <t>1946579.46</t>
  </si>
  <si>
    <t>041109001268</t>
  </si>
  <si>
    <t>041109002269</t>
  </si>
  <si>
    <t>041109003270</t>
  </si>
  <si>
    <t>041109004271</t>
  </si>
  <si>
    <t>041109005272</t>
  </si>
  <si>
    <t>041109006273</t>
  </si>
  <si>
    <t>041109007274</t>
  </si>
  <si>
    <t>041109008275</t>
  </si>
  <si>
    <t>40205.346</t>
  </si>
  <si>
    <t>2285.613</t>
  </si>
  <si>
    <t>27956.189</t>
  </si>
  <si>
    <t>21328.483</t>
  </si>
  <si>
    <t>商品混凝土 C20</t>
  </si>
  <si>
    <t>101</t>
  </si>
  <si>
    <t>420.00</t>
  </si>
  <si>
    <t>66.353</t>
  </si>
  <si>
    <t>534.515</t>
  </si>
  <si>
    <t>1462.828</t>
  </si>
  <si>
    <t>74.928</t>
  </si>
  <si>
    <t>362.88</t>
  </si>
  <si>
    <t>1244.64</t>
  </si>
  <si>
    <t>8.544</t>
  </si>
  <si>
    <t>1407.229</t>
  </si>
  <si>
    <t>0.992</t>
  </si>
  <si>
    <t>0.192</t>
  </si>
  <si>
    <t>92.126</t>
  </si>
  <si>
    <t>110.397</t>
  </si>
  <si>
    <t>673.669</t>
  </si>
  <si>
    <t>102.285</t>
  </si>
  <si>
    <t>1057.817</t>
  </si>
  <si>
    <t>3.49</t>
  </si>
  <si>
    <t>1487.524</t>
  </si>
  <si>
    <t>湿拌抹灰砂浆 M20</t>
  </si>
  <si>
    <t>109.8</t>
  </si>
  <si>
    <t>419.00</t>
  </si>
  <si>
    <t>修复气囊 1100mm</t>
  </si>
  <si>
    <t>0.12</t>
  </si>
  <si>
    <t>9800.00</t>
  </si>
  <si>
    <t>修复气囊 1800mm</t>
  </si>
  <si>
    <t>0.08</t>
  </si>
  <si>
    <t>15800.00</t>
  </si>
  <si>
    <t>295.735</t>
  </si>
  <si>
    <t>13.018</t>
  </si>
  <si>
    <t>318.375</t>
  </si>
  <si>
    <t>113.658</t>
  </si>
  <si>
    <t>174.515</t>
  </si>
  <si>
    <t>6.146</t>
  </si>
  <si>
    <t>150.3</t>
  </si>
  <si>
    <t>294.69</t>
  </si>
  <si>
    <t>10.378</t>
  </si>
  <si>
    <t>253.8</t>
  </si>
  <si>
    <t>381.425</t>
  </si>
  <si>
    <t>13.432</t>
  </si>
  <si>
    <t>328.5</t>
  </si>
  <si>
    <t>156.75</t>
  </si>
  <si>
    <t>5.52</t>
  </si>
  <si>
    <t>135</t>
  </si>
  <si>
    <t>49</t>
  </si>
  <si>
    <t>50</t>
  </si>
  <si>
    <t>51</t>
  </si>
  <si>
    <t>52</t>
  </si>
  <si>
    <t>工程名称：遂宁市安居区老旧小区改造提升项目（国贸阳光及柔刚新界片区等老旧小区改造及配套设施）\非开挖修复道路分包1【13号排口-非开挖修复道路】</t>
  </si>
  <si>
    <t>1766994.70</t>
  </si>
  <si>
    <t>1814190.00</t>
  </si>
  <si>
    <t>163277.10</t>
  </si>
  <si>
    <t>031001006354</t>
  </si>
  <si>
    <t>22558</t>
  </si>
  <si>
    <t>295509.80</t>
  </si>
  <si>
    <t>52108.98</t>
  </si>
  <si>
    <t>212045.20</t>
  </si>
  <si>
    <t>040501004355</t>
  </si>
  <si>
    <t>205277.80</t>
  </si>
  <si>
    <t>35416.06</t>
  </si>
  <si>
    <t>139182.86</t>
  </si>
  <si>
    <t>040501004356</t>
  </si>
  <si>
    <t>496952.74</t>
  </si>
  <si>
    <t>122264.36</t>
  </si>
  <si>
    <t>311074.82</t>
  </si>
  <si>
    <t>031001011357</t>
  </si>
  <si>
    <t>68350.62</t>
  </si>
  <si>
    <t>40396.20</t>
  </si>
  <si>
    <t>4871.10</t>
  </si>
  <si>
    <t>040501001358</t>
  </si>
  <si>
    <t>400</t>
  </si>
  <si>
    <t>173144.00</t>
  </si>
  <si>
    <t>114684.00</t>
  </si>
  <si>
    <t>9012.00</t>
  </si>
  <si>
    <t>040501014359</t>
  </si>
  <si>
    <t>树脂固化法 DN150</t>
  </si>
  <si>
    <t>1.名称：树脂固化法 DN150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</si>
  <si>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11038.09</t>
  </si>
  <si>
    <t>2486.40</t>
  </si>
  <si>
    <t>5465.74</t>
  </si>
  <si>
    <t>040501014360</t>
  </si>
  <si>
    <t>91</t>
  </si>
  <si>
    <t>143495.17</t>
  </si>
  <si>
    <t>32323.20</t>
  </si>
  <si>
    <t>71054.62</t>
  </si>
  <si>
    <t>040501014361</t>
  </si>
  <si>
    <t>62945.22</t>
  </si>
  <si>
    <t>13852.80</t>
  </si>
  <si>
    <t>30451.98</t>
  </si>
  <si>
    <t>040501014362</t>
  </si>
  <si>
    <t>4155.00</t>
  </si>
  <si>
    <t>804.96</t>
  </si>
  <si>
    <t>1873.94</t>
  </si>
  <si>
    <t>040501014363</t>
  </si>
  <si>
    <t>38244.24</t>
  </si>
  <si>
    <t>7244.64</t>
  </si>
  <si>
    <t>16865.46</t>
  </si>
  <si>
    <t>040501014364</t>
  </si>
  <si>
    <t>17028.36</t>
  </si>
  <si>
    <t>3196.80</t>
  </si>
  <si>
    <t>7027.26</t>
  </si>
  <si>
    <t>040501014365</t>
  </si>
  <si>
    <t>树脂固化法 DN1200</t>
  </si>
  <si>
    <t>1.名称：树脂固化法 DN1200
2.方式：详设计
3.包含树脂浸透毡筒、毡筒缠绕于气囊上在电视引导下到达修复地点、充蒸汽使毡筒压覆在管道上、保持压力待固化、
气囊泄压缩小并拉出、施工质量检测、清理现场等，包含完成此项的所有材料及辅助设施设备、措施。
4.其它：满足设计及规范要求</t>
  </si>
  <si>
    <t>3085.67</t>
  </si>
  <si>
    <t>6171.34</t>
  </si>
  <si>
    <t>040501015366</t>
  </si>
  <si>
    <t>紫外光固化法 DN300 工程量≤100</t>
  </si>
  <si>
    <t>1066.71</t>
  </si>
  <si>
    <t>55468.92</t>
  </si>
  <si>
    <t>5644.60</t>
  </si>
  <si>
    <t>30774.64</t>
  </si>
  <si>
    <t>040501015367</t>
  </si>
  <si>
    <t>紫外光固化法 DN400 工程量≤100</t>
  </si>
  <si>
    <t>96</t>
  </si>
  <si>
    <t>1265.90</t>
  </si>
  <si>
    <t>121526.40</t>
  </si>
  <si>
    <t>12031.68</t>
  </si>
  <si>
    <t>67445.76</t>
  </si>
  <si>
    <t>040501015368</t>
  </si>
  <si>
    <t>紫外光固化法 DN500 工程量≤100</t>
  </si>
  <si>
    <t>040501015369</t>
  </si>
  <si>
    <t>紫外光固化法 DN800 工程量≤100</t>
  </si>
  <si>
    <t>011201004370</t>
  </si>
  <si>
    <t>2500</t>
  </si>
  <si>
    <t>46200.00</t>
  </si>
  <si>
    <t>22475.00</t>
  </si>
  <si>
    <t>010507007371</t>
  </si>
  <si>
    <t>21487.00</t>
  </si>
  <si>
    <t>1821.00</t>
  </si>
  <si>
    <t>20.00</t>
  </si>
  <si>
    <t>467816.28</t>
  </si>
  <si>
    <t>909507.80</t>
  </si>
  <si>
    <t>041109001372</t>
  </si>
  <si>
    <t>041109002373</t>
  </si>
  <si>
    <t>041109003374</t>
  </si>
  <si>
    <t>041109004375</t>
  </si>
  <si>
    <t>041109005376</t>
  </si>
  <si>
    <t>041109006377</t>
  </si>
  <si>
    <t>041109007378</t>
  </si>
  <si>
    <t>041109008379</t>
  </si>
  <si>
    <t>31948.608</t>
  </si>
  <si>
    <t>2456.972</t>
  </si>
  <si>
    <t>27930.806</t>
  </si>
  <si>
    <t>13431.124</t>
  </si>
  <si>
    <t>50.5</t>
  </si>
  <si>
    <t>69.507</t>
  </si>
  <si>
    <t>296.649</t>
  </si>
  <si>
    <t>810.162</t>
  </si>
  <si>
    <t>41.664</t>
  </si>
  <si>
    <t>200.64</t>
  </si>
  <si>
    <t>668.16</t>
  </si>
  <si>
    <t>4.384</t>
  </si>
  <si>
    <t>763.243</t>
  </si>
  <si>
    <t>0.64</t>
  </si>
  <si>
    <t>6.793</t>
  </si>
  <si>
    <t>8.131</t>
  </si>
  <si>
    <t>41.28</t>
  </si>
  <si>
    <t>10.893</t>
  </si>
  <si>
    <t>0.585</t>
  </si>
  <si>
    <t>1196.702</t>
  </si>
  <si>
    <t>3.948</t>
  </si>
  <si>
    <t>1682.826</t>
  </si>
  <si>
    <t>13.748</t>
  </si>
  <si>
    <t>54.9</t>
  </si>
  <si>
    <t>修复气囊 1200mm</t>
  </si>
  <si>
    <t>0.064</t>
  </si>
  <si>
    <t>10880.00</t>
  </si>
  <si>
    <t>54.34</t>
  </si>
  <si>
    <t>1.914</t>
  </si>
  <si>
    <t>46.8</t>
  </si>
  <si>
    <t>100.32</t>
  </si>
  <si>
    <t>3.533</t>
  </si>
  <si>
    <t>86.4</t>
  </si>
  <si>
    <t>128.581</t>
  </si>
  <si>
    <t>1.092</t>
  </si>
  <si>
    <t>181.155</t>
  </si>
  <si>
    <t>0.078</t>
  </si>
  <si>
    <t>136.341</t>
  </si>
  <si>
    <t>201.548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</si>
</sst>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3" borderId="17" applyNumberFormat="0" applyAlignment="0" applyProtection="0">
      <alignment vertical="center"/>
    </xf>
    <xf numFmtId="0" fontId="24" fillId="4" borderId="18" applyNumberFormat="0" applyAlignment="0" applyProtection="0">
      <alignment vertical="center"/>
    </xf>
    <xf numFmtId="0" fontId="25" fillId="4" borderId="17" applyNumberFormat="0" applyAlignment="0" applyProtection="0">
      <alignment vertical="center"/>
    </xf>
    <xf numFmtId="0" fontId="26" fillId="5"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6" fillId="0" borderId="11" xfId="0" applyFont="1" applyFill="1" applyBorder="1" applyAlignment="1" applyProtection="1">
      <alignment horizontal="center" vertical="center" wrapText="1"/>
    </xf>
    <xf numFmtId="0" fontId="6" fillId="0" borderId="0" xfId="0" applyFont="1" applyFill="1" applyBorder="1" applyAlignment="1">
      <alignment horizontal="center" vertical="center"/>
    </xf>
    <xf numFmtId="9" fontId="6" fillId="0" borderId="1"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177" fontId="6" fillId="0" borderId="0" xfId="0" applyNumberFormat="1" applyFont="1" applyFill="1" applyBorder="1" applyAlignment="1">
      <alignment horizontal="center" vertical="center"/>
    </xf>
    <xf numFmtId="0" fontId="6" fillId="0" borderId="0" xfId="0" applyFont="1" applyFill="1" applyAlignment="1">
      <alignment horizontal="center" vertical="center"/>
    </xf>
    <xf numFmtId="177" fontId="6" fillId="0" borderId="0" xfId="0" applyNumberFormat="1" applyFont="1" applyFill="1" applyAlignment="1">
      <alignment horizontal="center" vertical="center"/>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3"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3"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I9" sqref="I9"/>
    </sheetView>
  </sheetViews>
  <sheetFormatPr defaultColWidth="9" defaultRowHeight="14.25" customHeight="1" outlineLevelCol="7"/>
  <cols>
    <col min="1" max="1" width="16" customWidth="1"/>
    <col min="2" max="2" width="4.58333333333333" customWidth="1"/>
    <col min="3" max="3" width="12.5" customWidth="1"/>
    <col min="4" max="4" width="24" customWidth="1"/>
    <col min="5" max="5" width="19.5833333333333" customWidth="1"/>
    <col min="6" max="6" width="23" customWidth="1"/>
    <col min="7" max="7" width="4.75" customWidth="1"/>
    <col min="8" max="8" width="13.25" customWidth="1"/>
  </cols>
  <sheetData>
    <row r="1" ht="40.5" customHeight="1" spans="1:8">
      <c r="A1" s="44" t="s">
        <v>0</v>
      </c>
      <c r="B1" s="45" t="s">
        <v>1</v>
      </c>
      <c r="C1" s="45"/>
      <c r="D1" s="45"/>
      <c r="E1" s="45"/>
      <c r="F1" s="45"/>
      <c r="G1" s="46" t="s">
        <v>2</v>
      </c>
      <c r="H1" s="46"/>
    </row>
    <row r="2" ht="39" customHeight="1" spans="1:8">
      <c r="A2" s="47" t="s">
        <v>3</v>
      </c>
      <c r="B2" s="47"/>
      <c r="C2" s="47"/>
      <c r="D2" s="47"/>
      <c r="E2" s="47"/>
      <c r="F2" s="47"/>
      <c r="G2" s="47"/>
      <c r="H2" s="47"/>
    </row>
    <row r="3" ht="46.5" customHeight="1" spans="1:8">
      <c r="A3" s="48" t="s">
        <v>4</v>
      </c>
      <c r="B3" s="48"/>
      <c r="C3" s="48"/>
      <c r="D3" s="49" t="s">
        <v>5</v>
      </c>
      <c r="E3" s="49"/>
      <c r="F3" s="49"/>
      <c r="G3" s="49"/>
      <c r="H3" s="50" t="s">
        <v>0</v>
      </c>
    </row>
    <row r="4" ht="18.5" customHeight="1" spans="1:8">
      <c r="A4" s="48" t="s">
        <v>6</v>
      </c>
      <c r="B4" s="48"/>
      <c r="C4" s="48"/>
      <c r="D4" s="49" t="s">
        <v>7</v>
      </c>
      <c r="E4" s="49"/>
      <c r="F4" s="49"/>
      <c r="G4" s="49"/>
      <c r="H4" s="51" t="s">
        <v>0</v>
      </c>
    </row>
    <row r="5" ht="16.5" customHeight="1" spans="1:8">
      <c r="A5" s="48"/>
      <c r="B5" s="48"/>
      <c r="C5" s="48"/>
      <c r="D5" s="49"/>
      <c r="E5" s="49"/>
      <c r="F5" s="49"/>
      <c r="G5" s="49"/>
      <c r="H5" s="51"/>
    </row>
    <row r="6" ht="55" customHeight="1" spans="1:8">
      <c r="A6" s="48" t="s">
        <v>8</v>
      </c>
      <c r="B6" s="48"/>
      <c r="C6" s="49" t="s">
        <v>9</v>
      </c>
      <c r="D6" s="49"/>
      <c r="E6" s="48" t="s">
        <v>10</v>
      </c>
      <c r="F6" s="49" t="s">
        <v>0</v>
      </c>
      <c r="G6" s="49"/>
      <c r="H6" s="49"/>
    </row>
    <row r="7" ht="22.5" customHeight="1" spans="1:8">
      <c r="A7" s="48" t="s">
        <v>0</v>
      </c>
      <c r="B7" s="48"/>
      <c r="C7" s="10" t="s">
        <v>11</v>
      </c>
      <c r="D7" s="10"/>
      <c r="E7" s="52" t="s">
        <v>0</v>
      </c>
      <c r="F7" s="10" t="s">
        <v>11</v>
      </c>
      <c r="G7" s="10"/>
      <c r="H7" s="10"/>
    </row>
    <row r="8" ht="60.5" customHeight="1" spans="1:8">
      <c r="A8" s="48" t="s">
        <v>12</v>
      </c>
      <c r="B8" s="48"/>
      <c r="C8" s="49"/>
      <c r="D8" s="49"/>
      <c r="E8" s="48" t="s">
        <v>12</v>
      </c>
      <c r="F8" s="49" t="s">
        <v>0</v>
      </c>
      <c r="G8" s="49"/>
      <c r="H8" s="49"/>
    </row>
    <row r="9" ht="22.5" customHeight="1" spans="1:8">
      <c r="A9" s="48" t="s">
        <v>13</v>
      </c>
      <c r="B9" s="48"/>
      <c r="C9" s="10" t="s">
        <v>14</v>
      </c>
      <c r="D9" s="10"/>
      <c r="E9" s="52" t="s">
        <v>0</v>
      </c>
      <c r="F9" s="10" t="s">
        <v>14</v>
      </c>
      <c r="G9" s="10"/>
      <c r="H9" s="10"/>
    </row>
    <row r="10" ht="53" customHeight="1" spans="1:8">
      <c r="A10" s="48" t="s">
        <v>15</v>
      </c>
      <c r="B10" s="48"/>
      <c r="C10" s="49" t="s">
        <v>0</v>
      </c>
      <c r="D10" s="49"/>
      <c r="E10" s="48" t="s">
        <v>16</v>
      </c>
      <c r="F10" s="49" t="s">
        <v>0</v>
      </c>
      <c r="G10" s="49"/>
      <c r="H10" s="49"/>
    </row>
    <row r="11" ht="21" customHeight="1" spans="1:8">
      <c r="A11" s="48" t="s">
        <v>0</v>
      </c>
      <c r="B11" s="48"/>
      <c r="C11" s="10" t="s">
        <v>17</v>
      </c>
      <c r="D11" s="10"/>
      <c r="E11" s="52" t="s">
        <v>0</v>
      </c>
      <c r="F11" s="10" t="s">
        <v>18</v>
      </c>
      <c r="G11" s="10"/>
      <c r="H11" s="10"/>
    </row>
    <row r="12" ht="31" customHeight="1" spans="1:8">
      <c r="A12" s="48" t="s">
        <v>19</v>
      </c>
      <c r="B12" s="48"/>
      <c r="C12" s="51" t="s">
        <v>0</v>
      </c>
      <c r="D12" s="51"/>
      <c r="E12" s="48" t="s">
        <v>20</v>
      </c>
      <c r="F12" s="51" t="s">
        <v>0</v>
      </c>
      <c r="G12" s="51"/>
      <c r="H12" s="51"/>
    </row>
    <row r="13" ht="25" customHeight="1" spans="1:8">
      <c r="A13" s="53" t="s">
        <v>21</v>
      </c>
      <c r="B13" s="53"/>
      <c r="C13" s="53"/>
      <c r="D13" s="53"/>
      <c r="E13" s="53"/>
      <c r="F13" s="53"/>
      <c r="G13" s="53"/>
      <c r="H13" s="53"/>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337</v>
      </c>
      <c r="B1" s="7"/>
      <c r="C1" s="7"/>
      <c r="D1" s="7"/>
      <c r="E1" s="7"/>
    </row>
    <row r="2" ht="26.5" customHeight="1" spans="1:5">
      <c r="A2" s="8" t="s">
        <v>89</v>
      </c>
      <c r="B2" s="8"/>
      <c r="C2" s="8" t="s">
        <v>90</v>
      </c>
      <c r="D2" s="8"/>
      <c r="E2" s="9" t="s">
        <v>0</v>
      </c>
    </row>
    <row r="3" ht="18.5" customHeight="1" spans="1:5">
      <c r="A3" s="4" t="s">
        <v>23</v>
      </c>
      <c r="B3" s="4" t="s">
        <v>126</v>
      </c>
      <c r="C3" s="4" t="s">
        <v>55</v>
      </c>
      <c r="D3" s="4" t="s">
        <v>338</v>
      </c>
      <c r="E3" s="4" t="s">
        <v>28</v>
      </c>
    </row>
    <row r="4" ht="18.5" customHeight="1" spans="1:5">
      <c r="A4" s="4" t="s">
        <v>56</v>
      </c>
      <c r="B4" s="5" t="s">
        <v>326</v>
      </c>
      <c r="C4" s="4" t="s">
        <v>339</v>
      </c>
      <c r="D4" s="6" t="s">
        <v>0</v>
      </c>
      <c r="E4" s="4" t="s">
        <v>0</v>
      </c>
    </row>
    <row r="5" ht="17" customHeight="1" spans="1:5">
      <c r="A5" s="4" t="s">
        <v>78</v>
      </c>
      <c r="B5" s="4"/>
      <c r="C5" s="4"/>
      <c r="D5" s="6" t="s">
        <v>0</v>
      </c>
      <c r="E5" s="4" t="s">
        <v>99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340</v>
      </c>
      <c r="B1" s="7"/>
      <c r="C1" s="7"/>
      <c r="D1" s="7"/>
      <c r="E1" s="7"/>
      <c r="F1" s="7"/>
      <c r="G1" s="7"/>
    </row>
    <row r="2" ht="38.5" customHeight="1" spans="1:7">
      <c r="A2" s="8" t="s">
        <v>89</v>
      </c>
      <c r="B2" s="8"/>
      <c r="C2" s="8"/>
      <c r="D2" s="8" t="s">
        <v>90</v>
      </c>
      <c r="E2" s="8"/>
      <c r="F2" s="9" t="s">
        <v>0</v>
      </c>
      <c r="G2" s="9"/>
    </row>
    <row r="3" ht="18.5" customHeight="1" spans="1:7">
      <c r="A3" s="4" t="s">
        <v>23</v>
      </c>
      <c r="B3" s="4" t="s">
        <v>341</v>
      </c>
      <c r="C3" s="4" t="s">
        <v>342</v>
      </c>
      <c r="D3" s="4" t="s">
        <v>343</v>
      </c>
      <c r="E3" s="4" t="s">
        <v>344</v>
      </c>
      <c r="F3" s="4" t="s">
        <v>345</v>
      </c>
      <c r="G3" s="4" t="s">
        <v>28</v>
      </c>
    </row>
    <row r="4" ht="17" customHeight="1" spans="1:7">
      <c r="A4" s="4" t="s">
        <v>346</v>
      </c>
      <c r="B4" s="5" t="s">
        <v>347</v>
      </c>
      <c r="C4" s="4" t="s">
        <v>0</v>
      </c>
      <c r="D4" s="6" t="s">
        <v>0</v>
      </c>
      <c r="E4" s="6" t="s">
        <v>0</v>
      </c>
      <c r="F4" s="6" t="s">
        <v>0</v>
      </c>
      <c r="G4" s="5" t="s">
        <v>0</v>
      </c>
    </row>
    <row r="5" ht="17" customHeight="1" spans="1:7">
      <c r="A5" s="4" t="s">
        <v>348</v>
      </c>
      <c r="B5" s="5" t="s">
        <v>349</v>
      </c>
      <c r="C5" s="4" t="s">
        <v>0</v>
      </c>
      <c r="D5" s="6" t="s">
        <v>0</v>
      </c>
      <c r="E5" s="6" t="s">
        <v>0</v>
      </c>
      <c r="F5" s="6" t="s">
        <v>0</v>
      </c>
      <c r="G5" s="5" t="s">
        <v>0</v>
      </c>
    </row>
    <row r="6" ht="17" customHeight="1" spans="1:7">
      <c r="A6" s="4" t="s">
        <v>78</v>
      </c>
      <c r="B6" s="4"/>
      <c r="C6" s="4"/>
      <c r="D6" s="6" t="s">
        <v>0</v>
      </c>
      <c r="E6" s="4" t="s">
        <v>99</v>
      </c>
      <c r="F6" s="4" t="s">
        <v>99</v>
      </c>
      <c r="G6" s="4" t="s">
        <v>99</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350</v>
      </c>
      <c r="B1" s="1"/>
      <c r="C1" s="1"/>
      <c r="D1" s="1"/>
      <c r="E1" s="1"/>
      <c r="F1" s="1"/>
      <c r="G1" s="1"/>
      <c r="H1" s="1"/>
      <c r="I1" s="1"/>
    </row>
    <row r="2" ht="26.5" customHeight="1" spans="1:9">
      <c r="A2" s="2" t="s">
        <v>89</v>
      </c>
      <c r="B2" s="2"/>
      <c r="C2" s="2"/>
      <c r="D2" s="2"/>
      <c r="E2" s="2"/>
      <c r="F2" s="2" t="s">
        <v>90</v>
      </c>
      <c r="G2" s="2"/>
      <c r="H2" s="3" t="s">
        <v>0</v>
      </c>
      <c r="I2" s="3"/>
    </row>
    <row r="3" ht="26.5" customHeight="1" spans="1:9">
      <c r="A3" s="4" t="s">
        <v>23</v>
      </c>
      <c r="B3" s="4" t="s">
        <v>351</v>
      </c>
      <c r="C3" s="4" t="s">
        <v>352</v>
      </c>
      <c r="D3" s="4" t="s">
        <v>353</v>
      </c>
      <c r="E3" s="4" t="s">
        <v>354</v>
      </c>
      <c r="F3" s="4" t="s">
        <v>355</v>
      </c>
      <c r="G3" s="4" t="s">
        <v>356</v>
      </c>
      <c r="H3" s="4" t="s">
        <v>357</v>
      </c>
      <c r="I3" s="4" t="s">
        <v>28</v>
      </c>
    </row>
    <row r="4" ht="18" customHeight="1" spans="1:9">
      <c r="A4" s="4" t="s">
        <v>56</v>
      </c>
      <c r="B4" s="5" t="s">
        <v>358</v>
      </c>
      <c r="C4" s="4" t="s">
        <v>359</v>
      </c>
      <c r="D4" s="6" t="s">
        <v>360</v>
      </c>
      <c r="E4" s="4" t="s">
        <v>0</v>
      </c>
      <c r="F4" s="6" t="s">
        <v>0</v>
      </c>
      <c r="G4" s="6" t="s">
        <v>361</v>
      </c>
      <c r="H4" s="6" t="s">
        <v>0</v>
      </c>
      <c r="I4" s="4" t="s">
        <v>0</v>
      </c>
    </row>
    <row r="5" ht="18" customHeight="1" spans="1:9">
      <c r="A5" s="4" t="s">
        <v>63</v>
      </c>
      <c r="B5" s="5" t="s">
        <v>362</v>
      </c>
      <c r="C5" s="4" t="s">
        <v>363</v>
      </c>
      <c r="D5" s="6" t="s">
        <v>364</v>
      </c>
      <c r="E5" s="4" t="s">
        <v>0</v>
      </c>
      <c r="F5" s="6" t="s">
        <v>0</v>
      </c>
      <c r="G5" s="6" t="s">
        <v>365</v>
      </c>
      <c r="H5" s="6" t="s">
        <v>0</v>
      </c>
      <c r="I5" s="4" t="s">
        <v>0</v>
      </c>
    </row>
    <row r="6" ht="18" customHeight="1" spans="1:9">
      <c r="A6" s="4" t="s">
        <v>68</v>
      </c>
      <c r="B6" s="5" t="s">
        <v>366</v>
      </c>
      <c r="C6" s="4" t="s">
        <v>359</v>
      </c>
      <c r="D6" s="6" t="s">
        <v>367</v>
      </c>
      <c r="E6" s="4" t="s">
        <v>0</v>
      </c>
      <c r="F6" s="6" t="s">
        <v>0</v>
      </c>
      <c r="G6" s="6" t="s">
        <v>368</v>
      </c>
      <c r="H6" s="6" t="s">
        <v>0</v>
      </c>
      <c r="I6" s="4" t="s">
        <v>0</v>
      </c>
    </row>
    <row r="7" ht="18" customHeight="1" spans="1:9">
      <c r="A7" s="4" t="s">
        <v>73</v>
      </c>
      <c r="B7" s="5" t="s">
        <v>369</v>
      </c>
      <c r="C7" s="4" t="s">
        <v>370</v>
      </c>
      <c r="D7" s="6" t="s">
        <v>371</v>
      </c>
      <c r="E7" s="4" t="s">
        <v>0</v>
      </c>
      <c r="F7" s="6" t="s">
        <v>0</v>
      </c>
      <c r="G7" s="6" t="s">
        <v>372</v>
      </c>
      <c r="H7" s="6" t="s">
        <v>0</v>
      </c>
      <c r="I7" s="4" t="s">
        <v>0</v>
      </c>
    </row>
    <row r="8" ht="18" customHeight="1" spans="1:9">
      <c r="A8" s="4" t="s">
        <v>111</v>
      </c>
      <c r="B8" s="5" t="s">
        <v>373</v>
      </c>
      <c r="C8" s="4" t="s">
        <v>363</v>
      </c>
      <c r="D8" s="6" t="s">
        <v>374</v>
      </c>
      <c r="E8" s="4" t="s">
        <v>0</v>
      </c>
      <c r="F8" s="6" t="s">
        <v>0</v>
      </c>
      <c r="G8" s="6" t="s">
        <v>375</v>
      </c>
      <c r="H8" s="6" t="s">
        <v>0</v>
      </c>
      <c r="I8" s="4" t="s">
        <v>0</v>
      </c>
    </row>
    <row r="9" ht="18" customHeight="1" spans="1:9">
      <c r="A9" s="4" t="s">
        <v>113</v>
      </c>
      <c r="B9" s="5" t="s">
        <v>376</v>
      </c>
      <c r="C9" s="4" t="s">
        <v>377</v>
      </c>
      <c r="D9" s="6" t="s">
        <v>378</v>
      </c>
      <c r="E9" s="4" t="s">
        <v>0</v>
      </c>
      <c r="F9" s="6" t="s">
        <v>0</v>
      </c>
      <c r="G9" s="6" t="s">
        <v>379</v>
      </c>
      <c r="H9" s="6" t="s">
        <v>0</v>
      </c>
      <c r="I9" s="4" t="s">
        <v>0</v>
      </c>
    </row>
    <row r="10" ht="18" customHeight="1" spans="1:9">
      <c r="A10" s="4" t="s">
        <v>118</v>
      </c>
      <c r="B10" s="5" t="s">
        <v>380</v>
      </c>
      <c r="C10" s="4" t="s">
        <v>363</v>
      </c>
      <c r="D10" s="6" t="s">
        <v>381</v>
      </c>
      <c r="E10" s="4" t="s">
        <v>0</v>
      </c>
      <c r="F10" s="6" t="s">
        <v>0</v>
      </c>
      <c r="G10" s="6" t="s">
        <v>375</v>
      </c>
      <c r="H10" s="6" t="s">
        <v>0</v>
      </c>
      <c r="I10" s="4" t="s">
        <v>0</v>
      </c>
    </row>
    <row r="11" ht="18" customHeight="1" spans="1:9">
      <c r="A11" s="4" t="s">
        <v>121</v>
      </c>
      <c r="B11" s="5" t="s">
        <v>382</v>
      </c>
      <c r="C11" s="4" t="s">
        <v>140</v>
      </c>
      <c r="D11" s="6" t="s">
        <v>383</v>
      </c>
      <c r="E11" s="4" t="s">
        <v>0</v>
      </c>
      <c r="F11" s="6" t="s">
        <v>0</v>
      </c>
      <c r="G11" s="6" t="s">
        <v>384</v>
      </c>
      <c r="H11" s="6" t="s">
        <v>0</v>
      </c>
      <c r="I11" s="4" t="s">
        <v>0</v>
      </c>
    </row>
    <row r="12" ht="18" customHeight="1" spans="1:9">
      <c r="A12" s="4" t="s">
        <v>201</v>
      </c>
      <c r="B12" s="5" t="s">
        <v>385</v>
      </c>
      <c r="C12" s="4" t="s">
        <v>386</v>
      </c>
      <c r="D12" s="6" t="s">
        <v>387</v>
      </c>
      <c r="E12" s="4" t="s">
        <v>0</v>
      </c>
      <c r="F12" s="6" t="s">
        <v>0</v>
      </c>
      <c r="G12" s="6" t="s">
        <v>388</v>
      </c>
      <c r="H12" s="6" t="s">
        <v>0</v>
      </c>
      <c r="I12" s="4" t="s">
        <v>0</v>
      </c>
    </row>
    <row r="13" ht="18" customHeight="1" spans="1:9">
      <c r="A13" s="4" t="s">
        <v>210</v>
      </c>
      <c r="B13" s="5" t="s">
        <v>389</v>
      </c>
      <c r="C13" s="4" t="s">
        <v>390</v>
      </c>
      <c r="D13" s="6" t="s">
        <v>391</v>
      </c>
      <c r="E13" s="4" t="s">
        <v>0</v>
      </c>
      <c r="F13" s="6" t="s">
        <v>0</v>
      </c>
      <c r="G13" s="6" t="s">
        <v>392</v>
      </c>
      <c r="H13" s="6" t="s">
        <v>0</v>
      </c>
      <c r="I13" s="4" t="s">
        <v>0</v>
      </c>
    </row>
    <row r="14" ht="18" customHeight="1" spans="1:9">
      <c r="A14" s="4" t="s">
        <v>219</v>
      </c>
      <c r="B14" s="5" t="s">
        <v>393</v>
      </c>
      <c r="C14" s="4" t="s">
        <v>390</v>
      </c>
      <c r="D14" s="6" t="s">
        <v>394</v>
      </c>
      <c r="E14" s="4" t="s">
        <v>0</v>
      </c>
      <c r="F14" s="6" t="s">
        <v>0</v>
      </c>
      <c r="G14" s="6" t="s">
        <v>395</v>
      </c>
      <c r="H14" s="6" t="s">
        <v>0</v>
      </c>
      <c r="I14" s="4" t="s">
        <v>0</v>
      </c>
    </row>
    <row r="15" ht="18" customHeight="1" spans="1:9">
      <c r="A15" s="4" t="s">
        <v>214</v>
      </c>
      <c r="B15" s="5" t="s">
        <v>396</v>
      </c>
      <c r="C15" s="4" t="s">
        <v>397</v>
      </c>
      <c r="D15" s="6" t="s">
        <v>398</v>
      </c>
      <c r="E15" s="4" t="s">
        <v>0</v>
      </c>
      <c r="F15" s="6" t="s">
        <v>0</v>
      </c>
      <c r="G15" s="6" t="s">
        <v>399</v>
      </c>
      <c r="H15" s="6" t="s">
        <v>0</v>
      </c>
      <c r="I15" s="4" t="s">
        <v>0</v>
      </c>
    </row>
    <row r="16" ht="18" customHeight="1" spans="1:9">
      <c r="A16" s="4" t="s">
        <v>235</v>
      </c>
      <c r="B16" s="5" t="s">
        <v>400</v>
      </c>
      <c r="C16" s="4" t="s">
        <v>401</v>
      </c>
      <c r="D16" s="6" t="s">
        <v>398</v>
      </c>
      <c r="E16" s="4" t="s">
        <v>0</v>
      </c>
      <c r="F16" s="6" t="s">
        <v>0</v>
      </c>
      <c r="G16" s="6" t="s">
        <v>402</v>
      </c>
      <c r="H16" s="6" t="s">
        <v>0</v>
      </c>
      <c r="I16" s="4" t="s">
        <v>0</v>
      </c>
    </row>
    <row r="17" ht="18" customHeight="1" spans="1:9">
      <c r="A17" s="4" t="s">
        <v>244</v>
      </c>
      <c r="B17" s="5" t="s">
        <v>403</v>
      </c>
      <c r="C17" s="4" t="s">
        <v>404</v>
      </c>
      <c r="D17" s="6" t="s">
        <v>405</v>
      </c>
      <c r="E17" s="4" t="s">
        <v>0</v>
      </c>
      <c r="F17" s="6" t="s">
        <v>0</v>
      </c>
      <c r="G17" s="6" t="s">
        <v>406</v>
      </c>
      <c r="H17" s="6" t="s">
        <v>0</v>
      </c>
      <c r="I17" s="4" t="s">
        <v>0</v>
      </c>
    </row>
    <row r="18" ht="18" customHeight="1" spans="1:9">
      <c r="A18" s="4" t="s">
        <v>253</v>
      </c>
      <c r="B18" s="5" t="s">
        <v>407</v>
      </c>
      <c r="C18" s="4" t="s">
        <v>408</v>
      </c>
      <c r="D18" s="6" t="s">
        <v>409</v>
      </c>
      <c r="E18" s="4" t="s">
        <v>0</v>
      </c>
      <c r="F18" s="6" t="s">
        <v>0</v>
      </c>
      <c r="G18" s="6" t="s">
        <v>410</v>
      </c>
      <c r="H18" s="6" t="s">
        <v>0</v>
      </c>
      <c r="I18" s="4" t="s">
        <v>0</v>
      </c>
    </row>
    <row r="19" ht="18" customHeight="1" spans="1:9">
      <c r="A19" s="4" t="s">
        <v>262</v>
      </c>
      <c r="B19" s="5" t="s">
        <v>411</v>
      </c>
      <c r="C19" s="4" t="s">
        <v>404</v>
      </c>
      <c r="D19" s="6" t="s">
        <v>348</v>
      </c>
      <c r="E19" s="4" t="s">
        <v>0</v>
      </c>
      <c r="F19" s="6" t="s">
        <v>0</v>
      </c>
      <c r="G19" s="6" t="s">
        <v>412</v>
      </c>
      <c r="H19" s="6" t="s">
        <v>0</v>
      </c>
      <c r="I19" s="4" t="s">
        <v>0</v>
      </c>
    </row>
    <row r="20" ht="18" customHeight="1" spans="1:9">
      <c r="A20" s="4" t="s">
        <v>271</v>
      </c>
      <c r="B20" s="5" t="s">
        <v>413</v>
      </c>
      <c r="C20" s="4" t="s">
        <v>404</v>
      </c>
      <c r="D20" s="6" t="s">
        <v>414</v>
      </c>
      <c r="E20" s="4" t="s">
        <v>0</v>
      </c>
      <c r="F20" s="6" t="s">
        <v>0</v>
      </c>
      <c r="G20" s="6" t="s">
        <v>415</v>
      </c>
      <c r="H20" s="6" t="s">
        <v>0</v>
      </c>
      <c r="I20" s="4" t="s">
        <v>0</v>
      </c>
    </row>
    <row r="21" ht="18" customHeight="1" spans="1:9">
      <c r="A21" s="4" t="s">
        <v>416</v>
      </c>
      <c r="B21" s="5" t="s">
        <v>417</v>
      </c>
      <c r="C21" s="4" t="s">
        <v>140</v>
      </c>
      <c r="D21" s="6" t="s">
        <v>418</v>
      </c>
      <c r="E21" s="4" t="s">
        <v>0</v>
      </c>
      <c r="F21" s="6" t="s">
        <v>0</v>
      </c>
      <c r="G21" s="6" t="s">
        <v>419</v>
      </c>
      <c r="H21" s="6" t="s">
        <v>0</v>
      </c>
      <c r="I21" s="4" t="s">
        <v>0</v>
      </c>
    </row>
    <row r="22" ht="18" customHeight="1" spans="1:9">
      <c r="A22" s="4" t="s">
        <v>420</v>
      </c>
      <c r="B22" s="5" t="s">
        <v>421</v>
      </c>
      <c r="C22" s="4" t="s">
        <v>140</v>
      </c>
      <c r="D22" s="6" t="s">
        <v>422</v>
      </c>
      <c r="E22" s="4" t="s">
        <v>0</v>
      </c>
      <c r="F22" s="6" t="s">
        <v>0</v>
      </c>
      <c r="G22" s="6" t="s">
        <v>423</v>
      </c>
      <c r="H22" s="6" t="s">
        <v>0</v>
      </c>
      <c r="I22" s="4" t="s">
        <v>0</v>
      </c>
    </row>
    <row r="23" ht="18" customHeight="1" spans="1:9">
      <c r="A23" s="4" t="s">
        <v>424</v>
      </c>
      <c r="B23" s="5" t="s">
        <v>425</v>
      </c>
      <c r="C23" s="4" t="s">
        <v>386</v>
      </c>
      <c r="D23" s="6" t="s">
        <v>426</v>
      </c>
      <c r="E23" s="4" t="s">
        <v>0</v>
      </c>
      <c r="F23" s="6" t="s">
        <v>0</v>
      </c>
      <c r="G23" s="6" t="s">
        <v>427</v>
      </c>
      <c r="H23" s="6" t="s">
        <v>0</v>
      </c>
      <c r="I23" s="4" t="s">
        <v>0</v>
      </c>
    </row>
    <row r="24" ht="18" customHeight="1" spans="1:9">
      <c r="A24" s="4" t="s">
        <v>428</v>
      </c>
      <c r="B24" s="5" t="s">
        <v>429</v>
      </c>
      <c r="C24" s="4" t="s">
        <v>430</v>
      </c>
      <c r="D24" s="6" t="s">
        <v>431</v>
      </c>
      <c r="E24" s="4" t="s">
        <v>0</v>
      </c>
      <c r="F24" s="6" t="s">
        <v>0</v>
      </c>
      <c r="G24" s="6" t="s">
        <v>432</v>
      </c>
      <c r="H24" s="6" t="s">
        <v>0</v>
      </c>
      <c r="I24" s="4" t="s">
        <v>0</v>
      </c>
    </row>
    <row r="25" ht="18" customHeight="1" spans="1:9">
      <c r="A25" s="4" t="s">
        <v>433</v>
      </c>
      <c r="B25" s="5" t="s">
        <v>434</v>
      </c>
      <c r="C25" s="4" t="s">
        <v>386</v>
      </c>
      <c r="D25" s="6" t="s">
        <v>435</v>
      </c>
      <c r="E25" s="4" t="s">
        <v>0</v>
      </c>
      <c r="F25" s="6" t="s">
        <v>0</v>
      </c>
      <c r="G25" s="6" t="s">
        <v>436</v>
      </c>
      <c r="H25" s="6" t="s">
        <v>0</v>
      </c>
      <c r="I25" s="4" t="s">
        <v>0</v>
      </c>
    </row>
    <row r="26" ht="18" customHeight="1" spans="1:9">
      <c r="A26" s="4" t="s">
        <v>437</v>
      </c>
      <c r="B26" s="5" t="s">
        <v>438</v>
      </c>
      <c r="C26" s="4" t="s">
        <v>363</v>
      </c>
      <c r="D26" s="6" t="s">
        <v>439</v>
      </c>
      <c r="E26" s="4" t="s">
        <v>0</v>
      </c>
      <c r="F26" s="6" t="s">
        <v>0</v>
      </c>
      <c r="G26" s="6" t="s">
        <v>440</v>
      </c>
      <c r="H26" s="6" t="s">
        <v>0</v>
      </c>
      <c r="I26" s="4" t="s">
        <v>0</v>
      </c>
    </row>
    <row r="27" ht="18" customHeight="1" spans="1:9">
      <c r="A27" s="4" t="s">
        <v>441</v>
      </c>
      <c r="B27" s="5" t="s">
        <v>442</v>
      </c>
      <c r="C27" s="4" t="s">
        <v>386</v>
      </c>
      <c r="D27" s="6" t="s">
        <v>443</v>
      </c>
      <c r="E27" s="4" t="s">
        <v>0</v>
      </c>
      <c r="F27" s="6" t="s">
        <v>0</v>
      </c>
      <c r="G27" s="6" t="s">
        <v>444</v>
      </c>
      <c r="H27" s="6" t="s">
        <v>0</v>
      </c>
      <c r="I27" s="4" t="s">
        <v>0</v>
      </c>
    </row>
    <row r="28" ht="18" customHeight="1" spans="1:9">
      <c r="A28" s="4" t="s">
        <v>445</v>
      </c>
      <c r="B28" s="5" t="s">
        <v>446</v>
      </c>
      <c r="C28" s="4" t="s">
        <v>363</v>
      </c>
      <c r="D28" s="6" t="s">
        <v>447</v>
      </c>
      <c r="E28" s="4" t="s">
        <v>0</v>
      </c>
      <c r="F28" s="6" t="s">
        <v>0</v>
      </c>
      <c r="G28" s="6" t="s">
        <v>448</v>
      </c>
      <c r="H28" s="6" t="s">
        <v>0</v>
      </c>
      <c r="I28" s="4" t="s">
        <v>0</v>
      </c>
    </row>
    <row r="29" ht="18" customHeight="1" spans="1:9">
      <c r="A29" s="4" t="s">
        <v>449</v>
      </c>
      <c r="B29" s="5" t="s">
        <v>450</v>
      </c>
      <c r="C29" s="4" t="s">
        <v>451</v>
      </c>
      <c r="D29" s="6" t="s">
        <v>452</v>
      </c>
      <c r="E29" s="4" t="s">
        <v>0</v>
      </c>
      <c r="F29" s="6" t="s">
        <v>0</v>
      </c>
      <c r="G29" s="6" t="s">
        <v>392</v>
      </c>
      <c r="H29" s="6" t="s">
        <v>0</v>
      </c>
      <c r="I29" s="4" t="s">
        <v>0</v>
      </c>
    </row>
    <row r="30" ht="18" customHeight="1" spans="1:9">
      <c r="A30" s="4" t="s">
        <v>453</v>
      </c>
      <c r="B30" s="5" t="s">
        <v>454</v>
      </c>
      <c r="C30" s="4" t="s">
        <v>140</v>
      </c>
      <c r="D30" s="6" t="s">
        <v>455</v>
      </c>
      <c r="E30" s="4" t="s">
        <v>0</v>
      </c>
      <c r="F30" s="6" t="s">
        <v>0</v>
      </c>
      <c r="G30" s="6" t="s">
        <v>456</v>
      </c>
      <c r="H30" s="6" t="s">
        <v>0</v>
      </c>
      <c r="I30" s="4" t="s">
        <v>0</v>
      </c>
    </row>
    <row r="31" ht="18" customHeight="1" spans="1:9">
      <c r="A31" s="4" t="s">
        <v>457</v>
      </c>
      <c r="B31" s="5" t="s">
        <v>458</v>
      </c>
      <c r="C31" s="4" t="s">
        <v>459</v>
      </c>
      <c r="D31" s="6" t="s">
        <v>460</v>
      </c>
      <c r="E31" s="4" t="s">
        <v>0</v>
      </c>
      <c r="F31" s="6" t="s">
        <v>0</v>
      </c>
      <c r="G31" s="6" t="s">
        <v>461</v>
      </c>
      <c r="H31" s="6" t="s">
        <v>0</v>
      </c>
      <c r="I31" s="4" t="s">
        <v>0</v>
      </c>
    </row>
    <row r="32" ht="18" customHeight="1" spans="1:9">
      <c r="A32" s="4" t="s">
        <v>462</v>
      </c>
      <c r="B32" s="5" t="s">
        <v>463</v>
      </c>
      <c r="C32" s="4" t="s">
        <v>140</v>
      </c>
      <c r="D32" s="6" t="s">
        <v>464</v>
      </c>
      <c r="E32" s="4" t="s">
        <v>0</v>
      </c>
      <c r="F32" s="6" t="s">
        <v>0</v>
      </c>
      <c r="G32" s="6" t="s">
        <v>465</v>
      </c>
      <c r="H32" s="6" t="s">
        <v>0</v>
      </c>
      <c r="I32" s="4" t="s">
        <v>0</v>
      </c>
    </row>
    <row r="33" ht="18" customHeight="1" spans="1:9">
      <c r="A33" s="4" t="s">
        <v>205</v>
      </c>
      <c r="B33" s="5" t="s">
        <v>466</v>
      </c>
      <c r="C33" s="4" t="s">
        <v>140</v>
      </c>
      <c r="D33" s="6" t="s">
        <v>467</v>
      </c>
      <c r="E33" s="4" t="s">
        <v>0</v>
      </c>
      <c r="F33" s="6" t="s">
        <v>0</v>
      </c>
      <c r="G33" s="6" t="s">
        <v>468</v>
      </c>
      <c r="H33" s="6" t="s">
        <v>0</v>
      </c>
      <c r="I33" s="4" t="s">
        <v>0</v>
      </c>
    </row>
    <row r="34" ht="18" customHeight="1" spans="1:9">
      <c r="A34" s="4" t="s">
        <v>469</v>
      </c>
      <c r="B34" s="5" t="s">
        <v>470</v>
      </c>
      <c r="C34" s="4" t="s">
        <v>459</v>
      </c>
      <c r="D34" s="6" t="s">
        <v>471</v>
      </c>
      <c r="E34" s="4" t="s">
        <v>0</v>
      </c>
      <c r="F34" s="6" t="s">
        <v>0</v>
      </c>
      <c r="G34" s="6" t="s">
        <v>472</v>
      </c>
      <c r="H34" s="6" t="s">
        <v>0</v>
      </c>
      <c r="I34" s="4" t="s">
        <v>0</v>
      </c>
    </row>
    <row r="35" ht="18" customHeight="1" spans="1:9">
      <c r="A35" s="4" t="s">
        <v>473</v>
      </c>
      <c r="B35" s="5" t="s">
        <v>474</v>
      </c>
      <c r="C35" s="4" t="s">
        <v>140</v>
      </c>
      <c r="D35" s="6" t="s">
        <v>475</v>
      </c>
      <c r="E35" s="4" t="s">
        <v>0</v>
      </c>
      <c r="F35" s="6" t="s">
        <v>0</v>
      </c>
      <c r="G35" s="6" t="s">
        <v>465</v>
      </c>
      <c r="H35" s="6" t="s">
        <v>0</v>
      </c>
      <c r="I35" s="4" t="s">
        <v>0</v>
      </c>
    </row>
    <row r="36" ht="18" customHeight="1" spans="1:9">
      <c r="A36" s="4" t="s">
        <v>476</v>
      </c>
      <c r="B36" s="5" t="s">
        <v>477</v>
      </c>
      <c r="C36" s="4" t="s">
        <v>140</v>
      </c>
      <c r="D36" s="6" t="s">
        <v>478</v>
      </c>
      <c r="E36" s="4" t="s">
        <v>0</v>
      </c>
      <c r="F36" s="6" t="s">
        <v>0</v>
      </c>
      <c r="G36" s="6" t="s">
        <v>479</v>
      </c>
      <c r="H36" s="6" t="s">
        <v>0</v>
      </c>
      <c r="I36" s="4" t="s">
        <v>0</v>
      </c>
    </row>
    <row r="37" ht="18" customHeight="1" spans="1:9">
      <c r="A37" s="4" t="s">
        <v>480</v>
      </c>
      <c r="B37" s="5" t="s">
        <v>481</v>
      </c>
      <c r="C37" s="4" t="s">
        <v>459</v>
      </c>
      <c r="D37" s="6" t="s">
        <v>482</v>
      </c>
      <c r="E37" s="4" t="s">
        <v>0</v>
      </c>
      <c r="F37" s="6" t="s">
        <v>0</v>
      </c>
      <c r="G37" s="6" t="s">
        <v>483</v>
      </c>
      <c r="H37" s="6" t="s">
        <v>0</v>
      </c>
      <c r="I37" s="4" t="s">
        <v>0</v>
      </c>
    </row>
    <row r="38" ht="18" customHeight="1" spans="1:9">
      <c r="A38" s="4" t="s">
        <v>484</v>
      </c>
      <c r="B38" s="5" t="s">
        <v>485</v>
      </c>
      <c r="C38" s="4" t="s">
        <v>140</v>
      </c>
      <c r="D38" s="6" t="s">
        <v>486</v>
      </c>
      <c r="E38" s="4" t="s">
        <v>0</v>
      </c>
      <c r="F38" s="6" t="s">
        <v>0</v>
      </c>
      <c r="G38" s="6" t="s">
        <v>487</v>
      </c>
      <c r="H38" s="6" t="s">
        <v>0</v>
      </c>
      <c r="I38" s="4" t="s">
        <v>0</v>
      </c>
    </row>
    <row r="39" ht="18" customHeight="1" spans="1:9">
      <c r="A39" s="4" t="s">
        <v>488</v>
      </c>
      <c r="B39" s="5" t="s">
        <v>489</v>
      </c>
      <c r="C39" s="4" t="s">
        <v>140</v>
      </c>
      <c r="D39" s="6" t="s">
        <v>490</v>
      </c>
      <c r="E39" s="4" t="s">
        <v>0</v>
      </c>
      <c r="F39" s="6" t="s">
        <v>0</v>
      </c>
      <c r="G39" s="6" t="s">
        <v>491</v>
      </c>
      <c r="H39" s="6" t="s">
        <v>0</v>
      </c>
      <c r="I39" s="4" t="s">
        <v>0</v>
      </c>
    </row>
    <row r="40" ht="18" customHeight="1" spans="1:9">
      <c r="A40" s="4" t="s">
        <v>492</v>
      </c>
      <c r="B40" s="5" t="s">
        <v>493</v>
      </c>
      <c r="C40" s="4" t="s">
        <v>459</v>
      </c>
      <c r="D40" s="6" t="s">
        <v>494</v>
      </c>
      <c r="E40" s="4" t="s">
        <v>0</v>
      </c>
      <c r="F40" s="6" t="s">
        <v>0</v>
      </c>
      <c r="G40" s="6" t="s">
        <v>495</v>
      </c>
      <c r="H40" s="6" t="s">
        <v>0</v>
      </c>
      <c r="I40" s="4" t="s">
        <v>0</v>
      </c>
    </row>
    <row r="41" ht="18" customHeight="1" spans="1:9">
      <c r="A41" s="4" t="s">
        <v>496</v>
      </c>
      <c r="B41" s="5" t="s">
        <v>497</v>
      </c>
      <c r="C41" s="4" t="s">
        <v>140</v>
      </c>
      <c r="D41" s="6" t="s">
        <v>498</v>
      </c>
      <c r="E41" s="4" t="s">
        <v>0</v>
      </c>
      <c r="F41" s="6" t="s">
        <v>0</v>
      </c>
      <c r="G41" s="6" t="s">
        <v>487</v>
      </c>
      <c r="H41" s="6" t="s">
        <v>0</v>
      </c>
      <c r="I41" s="4" t="s">
        <v>0</v>
      </c>
    </row>
    <row r="42" ht="18" customHeight="1" spans="1:9">
      <c r="A42" s="4" t="s">
        <v>499</v>
      </c>
      <c r="B42" s="5" t="s">
        <v>500</v>
      </c>
      <c r="C42" s="4" t="s">
        <v>140</v>
      </c>
      <c r="D42" s="6" t="s">
        <v>501</v>
      </c>
      <c r="E42" s="4" t="s">
        <v>0</v>
      </c>
      <c r="F42" s="6" t="s">
        <v>0</v>
      </c>
      <c r="G42" s="6" t="s">
        <v>502</v>
      </c>
      <c r="H42" s="6" t="s">
        <v>0</v>
      </c>
      <c r="I42" s="4" t="s">
        <v>0</v>
      </c>
    </row>
    <row r="43" ht="18" customHeight="1" spans="1:9">
      <c r="A43" s="4" t="s">
        <v>503</v>
      </c>
      <c r="B43" s="5" t="s">
        <v>504</v>
      </c>
      <c r="C43" s="4" t="s">
        <v>459</v>
      </c>
      <c r="D43" s="6" t="s">
        <v>505</v>
      </c>
      <c r="E43" s="4" t="s">
        <v>0</v>
      </c>
      <c r="F43" s="6" t="s">
        <v>0</v>
      </c>
      <c r="G43" s="6" t="s">
        <v>506</v>
      </c>
      <c r="H43" s="6" t="s">
        <v>0</v>
      </c>
      <c r="I43" s="4" t="s">
        <v>0</v>
      </c>
    </row>
    <row r="44" ht="18" customHeight="1" spans="1:9">
      <c r="A44" s="4" t="s">
        <v>507</v>
      </c>
      <c r="B44" s="5" t="s">
        <v>508</v>
      </c>
      <c r="C44" s="4" t="s">
        <v>140</v>
      </c>
      <c r="D44" s="6" t="s">
        <v>509</v>
      </c>
      <c r="E44" s="4" t="s">
        <v>0</v>
      </c>
      <c r="F44" s="6" t="s">
        <v>0</v>
      </c>
      <c r="G44" s="6" t="s">
        <v>510</v>
      </c>
      <c r="H44" s="6" t="s">
        <v>0</v>
      </c>
      <c r="I44" s="4" t="s">
        <v>0</v>
      </c>
    </row>
    <row r="45" ht="18" customHeight="1" spans="1:9">
      <c r="A45" s="4" t="s">
        <v>511</v>
      </c>
      <c r="B45" s="5" t="s">
        <v>512</v>
      </c>
      <c r="C45" s="4" t="s">
        <v>140</v>
      </c>
      <c r="D45" s="6" t="s">
        <v>513</v>
      </c>
      <c r="E45" s="4" t="s">
        <v>0</v>
      </c>
      <c r="F45" s="6" t="s">
        <v>0</v>
      </c>
      <c r="G45" s="6" t="s">
        <v>514</v>
      </c>
      <c r="H45" s="6" t="s">
        <v>0</v>
      </c>
      <c r="I45" s="4" t="s">
        <v>0</v>
      </c>
    </row>
    <row r="46" ht="18" customHeight="1" spans="1:9">
      <c r="A46" s="4" t="s">
        <v>515</v>
      </c>
      <c r="B46" s="5" t="s">
        <v>516</v>
      </c>
      <c r="C46" s="4" t="s">
        <v>459</v>
      </c>
      <c r="D46" s="6" t="s">
        <v>517</v>
      </c>
      <c r="E46" s="4" t="s">
        <v>0</v>
      </c>
      <c r="F46" s="6" t="s">
        <v>0</v>
      </c>
      <c r="G46" s="6" t="s">
        <v>518</v>
      </c>
      <c r="H46" s="6" t="s">
        <v>0</v>
      </c>
      <c r="I46" s="4" t="s">
        <v>0</v>
      </c>
    </row>
    <row r="47" ht="18" customHeight="1" spans="1:9">
      <c r="A47" s="4" t="s">
        <v>519</v>
      </c>
      <c r="B47" s="5" t="s">
        <v>520</v>
      </c>
      <c r="C47" s="4" t="s">
        <v>140</v>
      </c>
      <c r="D47" s="6" t="s">
        <v>521</v>
      </c>
      <c r="E47" s="4" t="s">
        <v>0</v>
      </c>
      <c r="F47" s="6" t="s">
        <v>0</v>
      </c>
      <c r="G47" s="6" t="s">
        <v>522</v>
      </c>
      <c r="H47" s="6" t="s">
        <v>0</v>
      </c>
      <c r="I47" s="4" t="s">
        <v>0</v>
      </c>
    </row>
    <row r="48" ht="18" customHeight="1" spans="1:9">
      <c r="A48" s="4" t="s">
        <v>196</v>
      </c>
      <c r="B48" s="5" t="s">
        <v>523</v>
      </c>
      <c r="C48" s="4" t="s">
        <v>524</v>
      </c>
      <c r="D48" s="6" t="s">
        <v>525</v>
      </c>
      <c r="E48" s="4" t="s">
        <v>0</v>
      </c>
      <c r="F48" s="6" t="s">
        <v>0</v>
      </c>
      <c r="G48" s="6" t="s">
        <v>526</v>
      </c>
      <c r="H48" s="6" t="s">
        <v>0</v>
      </c>
      <c r="I48" s="4" t="s">
        <v>0</v>
      </c>
    </row>
    <row r="49" ht="18" customHeight="1" spans="1:9">
      <c r="A49" s="4" t="s">
        <v>527</v>
      </c>
      <c r="B49" s="5" t="s">
        <v>528</v>
      </c>
      <c r="C49" s="4" t="s">
        <v>386</v>
      </c>
      <c r="D49" s="6" t="s">
        <v>529</v>
      </c>
      <c r="E49" s="4" t="s">
        <v>0</v>
      </c>
      <c r="F49" s="6" t="s">
        <v>0</v>
      </c>
      <c r="G49" s="6" t="s">
        <v>530</v>
      </c>
      <c r="H49" s="6" t="s">
        <v>0</v>
      </c>
      <c r="I49" s="4" t="s">
        <v>0</v>
      </c>
    </row>
    <row r="50" ht="18" customHeight="1" spans="1:9">
      <c r="A50" s="4" t="s">
        <v>531</v>
      </c>
      <c r="B50" s="5" t="s">
        <v>532</v>
      </c>
      <c r="C50" s="4" t="s">
        <v>451</v>
      </c>
      <c r="D50" s="6" t="s">
        <v>533</v>
      </c>
      <c r="E50" s="4" t="s">
        <v>0</v>
      </c>
      <c r="F50" s="6" t="s">
        <v>0</v>
      </c>
      <c r="G50" s="6" t="s">
        <v>534</v>
      </c>
      <c r="H50" s="6" t="s">
        <v>0</v>
      </c>
      <c r="I50" s="4" t="s">
        <v>0</v>
      </c>
    </row>
    <row r="51" ht="18" customHeight="1" spans="1:9">
      <c r="A51" s="4" t="s">
        <v>535</v>
      </c>
      <c r="B51" s="5" t="s">
        <v>536</v>
      </c>
      <c r="C51" s="4" t="s">
        <v>386</v>
      </c>
      <c r="D51" s="6" t="s">
        <v>537</v>
      </c>
      <c r="E51" s="4" t="s">
        <v>0</v>
      </c>
      <c r="F51" s="6" t="s">
        <v>0</v>
      </c>
      <c r="G51" s="6" t="s">
        <v>538</v>
      </c>
      <c r="H51" s="6" t="s">
        <v>0</v>
      </c>
      <c r="I5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1"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87</v>
      </c>
      <c r="B1" s="7"/>
      <c r="C1" s="7"/>
      <c r="D1" s="7"/>
    </row>
    <row r="2" ht="20" customHeight="1" spans="1:4">
      <c r="A2" s="10" t="s">
        <v>88</v>
      </c>
      <c r="B2" s="10"/>
      <c r="C2" s="10"/>
      <c r="D2" s="10"/>
    </row>
    <row r="3" ht="26.5" customHeight="1" spans="1:4">
      <c r="A3" s="8" t="s">
        <v>539</v>
      </c>
      <c r="B3" s="8"/>
      <c r="C3" s="8" t="s">
        <v>90</v>
      </c>
      <c r="D3" s="9" t="s">
        <v>0</v>
      </c>
    </row>
    <row r="4" ht="19.5" customHeight="1" spans="1:4">
      <c r="A4" s="4" t="s">
        <v>23</v>
      </c>
      <c r="B4" s="4" t="s">
        <v>91</v>
      </c>
      <c r="C4" s="4" t="s">
        <v>92</v>
      </c>
      <c r="D4" s="4" t="s">
        <v>93</v>
      </c>
    </row>
    <row r="5" ht="18.5" customHeight="1" spans="1:4">
      <c r="A5" s="4" t="s">
        <v>56</v>
      </c>
      <c r="B5" s="5" t="s">
        <v>94</v>
      </c>
      <c r="C5" s="6" t="s">
        <v>540</v>
      </c>
      <c r="D5" s="6" t="s">
        <v>0</v>
      </c>
    </row>
    <row r="6" ht="18.5" customHeight="1" spans="1:4">
      <c r="A6" s="4" t="s">
        <v>96</v>
      </c>
      <c r="B6" s="5" t="s">
        <v>97</v>
      </c>
      <c r="C6" s="6" t="s">
        <v>540</v>
      </c>
      <c r="D6" s="6" t="s">
        <v>0</v>
      </c>
    </row>
    <row r="7" ht="18.5" customHeight="1" spans="1:4">
      <c r="A7" s="4" t="s">
        <v>63</v>
      </c>
      <c r="B7" s="5" t="s">
        <v>98</v>
      </c>
      <c r="C7" s="6" t="s">
        <v>71</v>
      </c>
      <c r="D7" s="4" t="s">
        <v>99</v>
      </c>
    </row>
    <row r="8" ht="18.5" customHeight="1" spans="1:4">
      <c r="A8" s="4" t="s">
        <v>100</v>
      </c>
      <c r="B8" s="5" t="s">
        <v>101</v>
      </c>
      <c r="C8" s="6" t="s">
        <v>71</v>
      </c>
      <c r="D8" s="4" t="s">
        <v>99</v>
      </c>
    </row>
    <row r="9" ht="18.5" customHeight="1" spans="1:4">
      <c r="A9" s="4" t="s">
        <v>68</v>
      </c>
      <c r="B9" s="5" t="s">
        <v>102</v>
      </c>
      <c r="C9" s="6" t="s">
        <v>0</v>
      </c>
      <c r="D9" s="4" t="s">
        <v>99</v>
      </c>
    </row>
    <row r="10" ht="18.5" customHeight="1" spans="1:4">
      <c r="A10" s="4" t="s">
        <v>103</v>
      </c>
      <c r="B10" s="5" t="s">
        <v>104</v>
      </c>
      <c r="C10" s="6" t="s">
        <v>0</v>
      </c>
      <c r="D10" s="4" t="s">
        <v>99</v>
      </c>
    </row>
    <row r="11" ht="18.5" customHeight="1" spans="1:4">
      <c r="A11" s="4" t="s">
        <v>105</v>
      </c>
      <c r="B11" s="5" t="s">
        <v>106</v>
      </c>
      <c r="C11" s="6" t="s">
        <v>0</v>
      </c>
      <c r="D11" s="4" t="s">
        <v>99</v>
      </c>
    </row>
    <row r="12" ht="18.5" customHeight="1" spans="1:4">
      <c r="A12" s="4" t="s">
        <v>107</v>
      </c>
      <c r="B12" s="5" t="s">
        <v>108</v>
      </c>
      <c r="C12" s="6" t="s">
        <v>0</v>
      </c>
      <c r="D12" s="4" t="s">
        <v>99</v>
      </c>
    </row>
    <row r="13" ht="18.5" customHeight="1" spans="1:4">
      <c r="A13" s="4" t="s">
        <v>109</v>
      </c>
      <c r="B13" s="5" t="s">
        <v>110</v>
      </c>
      <c r="C13" s="6" t="s">
        <v>0</v>
      </c>
      <c r="D13" s="4" t="s">
        <v>99</v>
      </c>
    </row>
    <row r="14" ht="18.5" customHeight="1" spans="1:4">
      <c r="A14" s="4" t="s">
        <v>73</v>
      </c>
      <c r="B14" s="5" t="s">
        <v>29</v>
      </c>
      <c r="C14" s="6" t="s">
        <v>72</v>
      </c>
      <c r="D14" s="4" t="s">
        <v>99</v>
      </c>
    </row>
    <row r="15" ht="18.5" customHeight="1" spans="1:4">
      <c r="A15" s="4" t="s">
        <v>111</v>
      </c>
      <c r="B15" s="5" t="s">
        <v>112</v>
      </c>
      <c r="C15" s="6" t="s">
        <v>0</v>
      </c>
      <c r="D15" s="4" t="s">
        <v>99</v>
      </c>
    </row>
    <row r="16" ht="18.5" customHeight="1" spans="1:4">
      <c r="A16" s="4" t="s">
        <v>113</v>
      </c>
      <c r="B16" s="5" t="s">
        <v>114</v>
      </c>
      <c r="C16" s="6" t="s">
        <v>541</v>
      </c>
      <c r="D16" s="4" t="s">
        <v>99</v>
      </c>
    </row>
    <row r="17" ht="18.5" customHeight="1" spans="1:4">
      <c r="A17" s="4" t="s">
        <v>116</v>
      </c>
      <c r="B17" s="5" t="s">
        <v>117</v>
      </c>
      <c r="C17" s="6" t="s">
        <v>0</v>
      </c>
      <c r="D17" s="4" t="s">
        <v>99</v>
      </c>
    </row>
    <row r="18" ht="18.5" customHeight="1" spans="1:4">
      <c r="A18" s="4" t="s">
        <v>118</v>
      </c>
      <c r="B18" s="5" t="s">
        <v>119</v>
      </c>
      <c r="C18" s="6" t="s">
        <v>542</v>
      </c>
      <c r="D18" s="4" t="s">
        <v>99</v>
      </c>
    </row>
    <row r="19" ht="18.5" customHeight="1" spans="1:4">
      <c r="A19" s="4" t="s">
        <v>121</v>
      </c>
      <c r="B19" s="5" t="s">
        <v>122</v>
      </c>
      <c r="C19" s="6" t="s">
        <v>0</v>
      </c>
      <c r="D19" s="4" t="s">
        <v>99</v>
      </c>
    </row>
    <row r="20" ht="18.5" customHeight="1" spans="1:4">
      <c r="A20" s="4" t="s">
        <v>123</v>
      </c>
      <c r="B20" s="4"/>
      <c r="C20" s="6" t="s">
        <v>70</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124</v>
      </c>
      <c r="B1" s="7"/>
      <c r="C1" s="7"/>
      <c r="D1" s="7"/>
      <c r="E1" s="7"/>
      <c r="F1" s="7"/>
      <c r="G1" s="7"/>
      <c r="H1" s="7"/>
      <c r="I1" s="7"/>
      <c r="J1" s="7"/>
      <c r="K1" s="7"/>
    </row>
    <row r="2" ht="26.5" customHeight="1" spans="1:11">
      <c r="A2" s="8" t="s">
        <v>539</v>
      </c>
      <c r="B2" s="8"/>
      <c r="C2" s="8"/>
      <c r="D2" s="8"/>
      <c r="E2" s="8"/>
      <c r="F2" s="8" t="s">
        <v>90</v>
      </c>
      <c r="G2" s="8"/>
      <c r="H2" s="8"/>
      <c r="I2" s="9" t="s">
        <v>0</v>
      </c>
      <c r="J2" s="9"/>
      <c r="K2" s="9"/>
    </row>
    <row r="3" ht="16.5" customHeight="1" spans="1:11">
      <c r="A3" s="4" t="s">
        <v>23</v>
      </c>
      <c r="B3" s="4" t="s">
        <v>125</v>
      </c>
      <c r="C3" s="4" t="s">
        <v>126</v>
      </c>
      <c r="D3" s="4" t="s">
        <v>127</v>
      </c>
      <c r="E3" s="4" t="s">
        <v>128</v>
      </c>
      <c r="F3" s="4" t="s">
        <v>129</v>
      </c>
      <c r="G3" s="4" t="s">
        <v>130</v>
      </c>
      <c r="H3" s="4"/>
      <c r="I3" s="4"/>
      <c r="J3" s="4"/>
      <c r="K3" s="4"/>
    </row>
    <row r="4" ht="17" customHeight="1" spans="1:11">
      <c r="A4" s="4"/>
      <c r="B4" s="4"/>
      <c r="C4" s="4"/>
      <c r="D4" s="4"/>
      <c r="E4" s="4"/>
      <c r="F4" s="4"/>
      <c r="G4" s="4" t="s">
        <v>131</v>
      </c>
      <c r="H4" s="4" t="s">
        <v>132</v>
      </c>
      <c r="I4" s="4" t="s">
        <v>133</v>
      </c>
      <c r="J4" s="4"/>
      <c r="K4" s="4"/>
    </row>
    <row r="5" ht="17" customHeight="1" spans="1:11">
      <c r="A5" s="4"/>
      <c r="B5" s="4"/>
      <c r="C5" s="4"/>
      <c r="D5" s="4"/>
      <c r="E5" s="4"/>
      <c r="F5" s="4"/>
      <c r="G5" s="4"/>
      <c r="H5" s="4"/>
      <c r="I5" s="4" t="s">
        <v>134</v>
      </c>
      <c r="J5" s="4" t="s">
        <v>135</v>
      </c>
      <c r="K5" s="4" t="s">
        <v>34</v>
      </c>
    </row>
    <row r="6" ht="17" customHeight="1" spans="1:11">
      <c r="A6" s="4" t="s">
        <v>0</v>
      </c>
      <c r="B6" s="4" t="s">
        <v>0</v>
      </c>
      <c r="C6" s="4" t="s">
        <v>136</v>
      </c>
      <c r="D6" s="4"/>
      <c r="E6" s="4" t="s">
        <v>0</v>
      </c>
      <c r="F6" s="6" t="s">
        <v>0</v>
      </c>
      <c r="G6" s="6" t="s">
        <v>0</v>
      </c>
      <c r="H6" s="6" t="s">
        <v>0</v>
      </c>
      <c r="I6" s="6" t="s">
        <v>0</v>
      </c>
      <c r="J6" s="6" t="s">
        <v>0</v>
      </c>
      <c r="K6" s="6" t="s">
        <v>0</v>
      </c>
    </row>
    <row r="7" ht="87" customHeight="1" spans="1:11">
      <c r="A7" s="4" t="s">
        <v>56</v>
      </c>
      <c r="B7" s="4" t="s">
        <v>543</v>
      </c>
      <c r="C7" s="5" t="s">
        <v>138</v>
      </c>
      <c r="D7" s="5" t="s">
        <v>139</v>
      </c>
      <c r="E7" s="4" t="s">
        <v>140</v>
      </c>
      <c r="F7" s="6" t="s">
        <v>544</v>
      </c>
      <c r="G7" s="6" t="s">
        <v>142</v>
      </c>
      <c r="H7" s="6" t="s">
        <v>545</v>
      </c>
      <c r="I7" s="6" t="s">
        <v>546</v>
      </c>
      <c r="J7" s="6" t="s">
        <v>547</v>
      </c>
      <c r="K7" s="6" t="s">
        <v>0</v>
      </c>
    </row>
    <row r="8" ht="87" customHeight="1" spans="1:11">
      <c r="A8" s="4" t="s">
        <v>63</v>
      </c>
      <c r="B8" s="4" t="s">
        <v>548</v>
      </c>
      <c r="C8" s="5" t="s">
        <v>147</v>
      </c>
      <c r="D8" s="5" t="s">
        <v>139</v>
      </c>
      <c r="E8" s="4" t="s">
        <v>140</v>
      </c>
      <c r="F8" s="6" t="s">
        <v>544</v>
      </c>
      <c r="G8" s="6" t="s">
        <v>148</v>
      </c>
      <c r="H8" s="6" t="s">
        <v>549</v>
      </c>
      <c r="I8" s="6" t="s">
        <v>550</v>
      </c>
      <c r="J8" s="6" t="s">
        <v>551</v>
      </c>
      <c r="K8" s="6" t="s">
        <v>0</v>
      </c>
    </row>
    <row r="9" ht="75" customHeight="1" spans="1:11">
      <c r="A9" s="4" t="s">
        <v>68</v>
      </c>
      <c r="B9" s="4" t="s">
        <v>552</v>
      </c>
      <c r="C9" s="5" t="s">
        <v>153</v>
      </c>
      <c r="D9" s="5" t="s">
        <v>154</v>
      </c>
      <c r="E9" s="4" t="s">
        <v>140</v>
      </c>
      <c r="F9" s="6" t="s">
        <v>544</v>
      </c>
      <c r="G9" s="6" t="s">
        <v>155</v>
      </c>
      <c r="H9" s="6" t="s">
        <v>553</v>
      </c>
      <c r="I9" s="6" t="s">
        <v>554</v>
      </c>
      <c r="J9" s="6" t="s">
        <v>555</v>
      </c>
      <c r="K9" s="6" t="s">
        <v>0</v>
      </c>
    </row>
    <row r="10" ht="26.5" customHeight="1" spans="1:11">
      <c r="A10" s="4" t="s">
        <v>73</v>
      </c>
      <c r="B10" s="4" t="s">
        <v>556</v>
      </c>
      <c r="C10" s="5" t="s">
        <v>160</v>
      </c>
      <c r="D10" s="5" t="s">
        <v>161</v>
      </c>
      <c r="E10" s="4" t="s">
        <v>162</v>
      </c>
      <c r="F10" s="6" t="s">
        <v>163</v>
      </c>
      <c r="G10" s="6" t="s">
        <v>164</v>
      </c>
      <c r="H10" s="6" t="s">
        <v>165</v>
      </c>
      <c r="I10" s="6" t="s">
        <v>166</v>
      </c>
      <c r="J10" s="6" t="s">
        <v>167</v>
      </c>
      <c r="K10" s="6" t="s">
        <v>0</v>
      </c>
    </row>
    <row r="11" ht="123" customHeight="1" spans="1:11">
      <c r="A11" s="4" t="s">
        <v>111</v>
      </c>
      <c r="B11" s="4" t="s">
        <v>557</v>
      </c>
      <c r="C11" s="5" t="s">
        <v>558</v>
      </c>
      <c r="D11" s="5" t="s">
        <v>559</v>
      </c>
      <c r="E11" s="4" t="s">
        <v>179</v>
      </c>
      <c r="F11" s="6" t="s">
        <v>214</v>
      </c>
      <c r="G11" s="6" t="s">
        <v>560</v>
      </c>
      <c r="H11" s="6" t="s">
        <v>561</v>
      </c>
      <c r="I11" s="6" t="s">
        <v>562</v>
      </c>
      <c r="J11" s="6" t="s">
        <v>563</v>
      </c>
      <c r="K11" s="6" t="s">
        <v>0</v>
      </c>
    </row>
    <row r="12" ht="123" customHeight="1" spans="1:11">
      <c r="A12" s="4" t="s">
        <v>113</v>
      </c>
      <c r="B12" s="4" t="s">
        <v>564</v>
      </c>
      <c r="C12" s="5" t="s">
        <v>177</v>
      </c>
      <c r="D12" s="5" t="s">
        <v>178</v>
      </c>
      <c r="E12" s="4" t="s">
        <v>179</v>
      </c>
      <c r="F12" s="6" t="s">
        <v>565</v>
      </c>
      <c r="G12" s="6" t="s">
        <v>181</v>
      </c>
      <c r="H12" s="6" t="s">
        <v>566</v>
      </c>
      <c r="I12" s="6" t="s">
        <v>567</v>
      </c>
      <c r="J12" s="6" t="s">
        <v>568</v>
      </c>
      <c r="K12" s="6" t="s">
        <v>0</v>
      </c>
    </row>
    <row r="13" ht="123" customHeight="1" spans="1:11">
      <c r="A13" s="4" t="s">
        <v>118</v>
      </c>
      <c r="B13" s="4" t="s">
        <v>569</v>
      </c>
      <c r="C13" s="5" t="s">
        <v>186</v>
      </c>
      <c r="D13" s="5" t="s">
        <v>187</v>
      </c>
      <c r="E13" s="4" t="s">
        <v>179</v>
      </c>
      <c r="F13" s="6" t="s">
        <v>275</v>
      </c>
      <c r="G13" s="6" t="s">
        <v>189</v>
      </c>
      <c r="H13" s="6" t="s">
        <v>570</v>
      </c>
      <c r="I13" s="6" t="s">
        <v>571</v>
      </c>
      <c r="J13" s="6" t="s">
        <v>572</v>
      </c>
      <c r="K13" s="6" t="s">
        <v>0</v>
      </c>
    </row>
    <row r="14" ht="123" customHeight="1" spans="1:11">
      <c r="A14" s="4" t="s">
        <v>121</v>
      </c>
      <c r="B14" s="4" t="s">
        <v>573</v>
      </c>
      <c r="C14" s="5" t="s">
        <v>194</v>
      </c>
      <c r="D14" s="5" t="s">
        <v>195</v>
      </c>
      <c r="E14" s="4" t="s">
        <v>179</v>
      </c>
      <c r="F14" s="6" t="s">
        <v>262</v>
      </c>
      <c r="G14" s="6" t="s">
        <v>197</v>
      </c>
      <c r="H14" s="6" t="s">
        <v>574</v>
      </c>
      <c r="I14" s="6" t="s">
        <v>575</v>
      </c>
      <c r="J14" s="6" t="s">
        <v>576</v>
      </c>
      <c r="K14" s="6" t="s">
        <v>0</v>
      </c>
    </row>
    <row r="15" ht="123" customHeight="1" spans="1:11">
      <c r="A15" s="4" t="s">
        <v>201</v>
      </c>
      <c r="B15" s="4" t="s">
        <v>577</v>
      </c>
      <c r="C15" s="5" t="s">
        <v>203</v>
      </c>
      <c r="D15" s="5" t="s">
        <v>204</v>
      </c>
      <c r="E15" s="4" t="s">
        <v>179</v>
      </c>
      <c r="F15" s="6" t="s">
        <v>253</v>
      </c>
      <c r="G15" s="6" t="s">
        <v>206</v>
      </c>
      <c r="H15" s="6" t="s">
        <v>578</v>
      </c>
      <c r="I15" s="6" t="s">
        <v>579</v>
      </c>
      <c r="J15" s="6" t="s">
        <v>580</v>
      </c>
      <c r="K15" s="6" t="s">
        <v>0</v>
      </c>
    </row>
    <row r="16" ht="123" customHeight="1" spans="1:11">
      <c r="A16" s="4" t="s">
        <v>210</v>
      </c>
      <c r="B16" s="4" t="s">
        <v>581</v>
      </c>
      <c r="C16" s="5" t="s">
        <v>212</v>
      </c>
      <c r="D16" s="5" t="s">
        <v>213</v>
      </c>
      <c r="E16" s="4" t="s">
        <v>179</v>
      </c>
      <c r="F16" s="6" t="s">
        <v>63</v>
      </c>
      <c r="G16" s="6" t="s">
        <v>215</v>
      </c>
      <c r="H16" s="6" t="s">
        <v>582</v>
      </c>
      <c r="I16" s="6" t="s">
        <v>225</v>
      </c>
      <c r="J16" s="6" t="s">
        <v>226</v>
      </c>
      <c r="K16" s="6" t="s">
        <v>0</v>
      </c>
    </row>
    <row r="17" ht="123" customHeight="1" spans="1:11">
      <c r="A17" s="4" t="s">
        <v>219</v>
      </c>
      <c r="B17" s="4" t="s">
        <v>583</v>
      </c>
      <c r="C17" s="5" t="s">
        <v>221</v>
      </c>
      <c r="D17" s="5" t="s">
        <v>222</v>
      </c>
      <c r="E17" s="4" t="s">
        <v>179</v>
      </c>
      <c r="F17" s="6" t="s">
        <v>73</v>
      </c>
      <c r="G17" s="6" t="s">
        <v>223</v>
      </c>
      <c r="H17" s="6" t="s">
        <v>584</v>
      </c>
      <c r="I17" s="6" t="s">
        <v>585</v>
      </c>
      <c r="J17" s="6" t="s">
        <v>586</v>
      </c>
      <c r="K17" s="6" t="s">
        <v>0</v>
      </c>
    </row>
    <row r="18" ht="123" customHeight="1" spans="1:11">
      <c r="A18" s="4" t="s">
        <v>214</v>
      </c>
      <c r="B18" s="4" t="s">
        <v>587</v>
      </c>
      <c r="C18" s="5" t="s">
        <v>588</v>
      </c>
      <c r="D18" s="5" t="s">
        <v>589</v>
      </c>
      <c r="E18" s="4" t="s">
        <v>179</v>
      </c>
      <c r="F18" s="6" t="s">
        <v>68</v>
      </c>
      <c r="G18" s="6" t="s">
        <v>590</v>
      </c>
      <c r="H18" s="6" t="s">
        <v>591</v>
      </c>
      <c r="I18" s="6" t="s">
        <v>592</v>
      </c>
      <c r="J18" s="6" t="s">
        <v>593</v>
      </c>
      <c r="K18" s="6" t="s">
        <v>0</v>
      </c>
    </row>
    <row r="19" ht="123" customHeight="1" spans="1:11">
      <c r="A19" s="4" t="s">
        <v>235</v>
      </c>
      <c r="B19" s="4" t="s">
        <v>594</v>
      </c>
      <c r="C19" s="5" t="s">
        <v>595</v>
      </c>
      <c r="D19" s="5" t="s">
        <v>596</v>
      </c>
      <c r="E19" s="4" t="s">
        <v>179</v>
      </c>
      <c r="F19" s="6" t="s">
        <v>63</v>
      </c>
      <c r="G19" s="6" t="s">
        <v>597</v>
      </c>
      <c r="H19" s="6" t="s">
        <v>598</v>
      </c>
      <c r="I19" s="6" t="s">
        <v>599</v>
      </c>
      <c r="J19" s="6" t="s">
        <v>600</v>
      </c>
      <c r="K19" s="6" t="s">
        <v>0</v>
      </c>
    </row>
    <row r="20" ht="123" customHeight="1" spans="1:11">
      <c r="A20" s="4" t="s">
        <v>244</v>
      </c>
      <c r="B20" s="4" t="s">
        <v>601</v>
      </c>
      <c r="C20" s="5" t="s">
        <v>602</v>
      </c>
      <c r="D20" s="5" t="s">
        <v>229</v>
      </c>
      <c r="E20" s="4" t="s">
        <v>140</v>
      </c>
      <c r="F20" s="6" t="s">
        <v>603</v>
      </c>
      <c r="G20" s="6" t="s">
        <v>604</v>
      </c>
      <c r="H20" s="6" t="s">
        <v>605</v>
      </c>
      <c r="I20" s="6" t="s">
        <v>606</v>
      </c>
      <c r="J20" s="6" t="s">
        <v>607</v>
      </c>
      <c r="K20" s="6" t="s">
        <v>0</v>
      </c>
    </row>
    <row r="21" ht="123" customHeight="1" spans="1:11">
      <c r="A21" s="4" t="s">
        <v>253</v>
      </c>
      <c r="B21" s="4" t="s">
        <v>608</v>
      </c>
      <c r="C21" s="5" t="s">
        <v>609</v>
      </c>
      <c r="D21" s="5" t="s">
        <v>238</v>
      </c>
      <c r="E21" s="4" t="s">
        <v>140</v>
      </c>
      <c r="F21" s="6" t="s">
        <v>610</v>
      </c>
      <c r="G21" s="6" t="s">
        <v>611</v>
      </c>
      <c r="H21" s="6" t="s">
        <v>612</v>
      </c>
      <c r="I21" s="6" t="s">
        <v>613</v>
      </c>
      <c r="J21" s="6" t="s">
        <v>614</v>
      </c>
      <c r="K21" s="6" t="s">
        <v>0</v>
      </c>
    </row>
    <row r="22" ht="123" customHeight="1" spans="1:11">
      <c r="A22" s="4" t="s">
        <v>262</v>
      </c>
      <c r="B22" s="4" t="s">
        <v>615</v>
      </c>
      <c r="C22" s="5" t="s">
        <v>246</v>
      </c>
      <c r="D22" s="5" t="s">
        <v>247</v>
      </c>
      <c r="E22" s="4" t="s">
        <v>140</v>
      </c>
      <c r="F22" s="6" t="s">
        <v>616</v>
      </c>
      <c r="G22" s="6" t="s">
        <v>249</v>
      </c>
      <c r="H22" s="6" t="s">
        <v>617</v>
      </c>
      <c r="I22" s="6" t="s">
        <v>618</v>
      </c>
      <c r="J22" s="6" t="s">
        <v>619</v>
      </c>
      <c r="K22" s="6" t="s">
        <v>0</v>
      </c>
    </row>
    <row r="23" ht="123" customHeight="1" spans="1:11">
      <c r="A23" s="4" t="s">
        <v>271</v>
      </c>
      <c r="B23" s="4" t="s">
        <v>620</v>
      </c>
      <c r="C23" s="5" t="s">
        <v>621</v>
      </c>
      <c r="D23" s="5" t="s">
        <v>256</v>
      </c>
      <c r="E23" s="4" t="s">
        <v>140</v>
      </c>
      <c r="F23" s="6" t="s">
        <v>622</v>
      </c>
      <c r="G23" s="6" t="s">
        <v>258</v>
      </c>
      <c r="H23" s="6" t="s">
        <v>623</v>
      </c>
      <c r="I23" s="6" t="s">
        <v>624</v>
      </c>
      <c r="J23" s="6" t="s">
        <v>625</v>
      </c>
      <c r="K23" s="6" t="s">
        <v>0</v>
      </c>
    </row>
    <row r="24" ht="123" customHeight="1" spans="1:11">
      <c r="A24" s="4" t="s">
        <v>416</v>
      </c>
      <c r="B24" s="4" t="s">
        <v>626</v>
      </c>
      <c r="C24" s="5" t="s">
        <v>264</v>
      </c>
      <c r="D24" s="5" t="s">
        <v>265</v>
      </c>
      <c r="E24" s="4" t="s">
        <v>140</v>
      </c>
      <c r="F24" s="6" t="s">
        <v>627</v>
      </c>
      <c r="G24" s="6" t="s">
        <v>267</v>
      </c>
      <c r="H24" s="6" t="s">
        <v>628</v>
      </c>
      <c r="I24" s="6" t="s">
        <v>629</v>
      </c>
      <c r="J24" s="6" t="s">
        <v>630</v>
      </c>
      <c r="K24" s="6" t="s">
        <v>0</v>
      </c>
    </row>
    <row r="25" ht="123" customHeight="1" spans="1:11">
      <c r="A25" s="4" t="s">
        <v>420</v>
      </c>
      <c r="B25" s="4" t="s">
        <v>631</v>
      </c>
      <c r="C25" s="5" t="s">
        <v>632</v>
      </c>
      <c r="D25" s="5" t="s">
        <v>274</v>
      </c>
      <c r="E25" s="4" t="s">
        <v>140</v>
      </c>
      <c r="F25" s="6" t="s">
        <v>275</v>
      </c>
      <c r="G25" s="6" t="s">
        <v>276</v>
      </c>
      <c r="H25" s="6" t="s">
        <v>277</v>
      </c>
      <c r="I25" s="6" t="s">
        <v>278</v>
      </c>
      <c r="J25" s="6" t="s">
        <v>279</v>
      </c>
      <c r="K25" s="6" t="s">
        <v>0</v>
      </c>
    </row>
    <row r="26" ht="50.5" customHeight="1" spans="1:11">
      <c r="A26" s="4" t="s">
        <v>424</v>
      </c>
      <c r="B26" s="4" t="s">
        <v>633</v>
      </c>
      <c r="C26" s="5" t="s">
        <v>634</v>
      </c>
      <c r="D26" s="5" t="s">
        <v>635</v>
      </c>
      <c r="E26" s="4" t="s">
        <v>408</v>
      </c>
      <c r="F26" s="6" t="s">
        <v>636</v>
      </c>
      <c r="G26" s="6" t="s">
        <v>637</v>
      </c>
      <c r="H26" s="6" t="s">
        <v>638</v>
      </c>
      <c r="I26" s="6" t="s">
        <v>639</v>
      </c>
      <c r="J26" s="6" t="s">
        <v>0</v>
      </c>
      <c r="K26" s="6" t="s">
        <v>0</v>
      </c>
    </row>
    <row r="27" ht="147.5" customHeight="1" spans="1:11">
      <c r="A27" s="4" t="s">
        <v>428</v>
      </c>
      <c r="B27" s="4" t="s">
        <v>640</v>
      </c>
      <c r="C27" s="5" t="s">
        <v>641</v>
      </c>
      <c r="D27" s="5" t="s">
        <v>642</v>
      </c>
      <c r="E27" s="4" t="s">
        <v>363</v>
      </c>
      <c r="F27" s="6" t="s">
        <v>643</v>
      </c>
      <c r="G27" s="6" t="s">
        <v>644</v>
      </c>
      <c r="H27" s="6" t="s">
        <v>645</v>
      </c>
      <c r="I27" s="6" t="s">
        <v>646</v>
      </c>
      <c r="J27" s="6" t="s">
        <v>392</v>
      </c>
      <c r="K27" s="6" t="s">
        <v>0</v>
      </c>
    </row>
    <row r="28" ht="26.5" customHeight="1" spans="1:11">
      <c r="A28" s="4" t="s">
        <v>0</v>
      </c>
      <c r="B28" s="4" t="s">
        <v>0</v>
      </c>
      <c r="C28" s="4" t="s">
        <v>280</v>
      </c>
      <c r="D28" s="4"/>
      <c r="E28" s="4" t="s">
        <v>0</v>
      </c>
      <c r="F28" s="6" t="s">
        <v>0</v>
      </c>
      <c r="G28" s="6" t="s">
        <v>0</v>
      </c>
      <c r="H28" s="6" t="s">
        <v>540</v>
      </c>
      <c r="I28" s="6" t="s">
        <v>647</v>
      </c>
      <c r="J28" s="6" t="s">
        <v>648</v>
      </c>
      <c r="K28" s="6" t="s">
        <v>0</v>
      </c>
    </row>
    <row r="29" ht="26.5" customHeight="1" spans="1:11">
      <c r="A29" s="4" t="s">
        <v>283</v>
      </c>
      <c r="B29" s="4"/>
      <c r="C29" s="4"/>
      <c r="D29" s="4"/>
      <c r="E29" s="4"/>
      <c r="F29" s="4"/>
      <c r="G29" s="4"/>
      <c r="H29" s="6" t="s">
        <v>540</v>
      </c>
      <c r="I29" s="6" t="s">
        <v>647</v>
      </c>
      <c r="J29" s="6" t="s">
        <v>648</v>
      </c>
      <c r="K29" s="6" t="s">
        <v>0</v>
      </c>
    </row>
  </sheetData>
  <mergeCells count="17">
    <mergeCell ref="A1:K1"/>
    <mergeCell ref="A2:E2"/>
    <mergeCell ref="F2:H2"/>
    <mergeCell ref="I2:K2"/>
    <mergeCell ref="G3:K3"/>
    <mergeCell ref="I4:K4"/>
    <mergeCell ref="C6:D6"/>
    <mergeCell ref="C28:D28"/>
    <mergeCell ref="A29:G2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9"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284</v>
      </c>
      <c r="B1" s="7"/>
      <c r="C1" s="7"/>
      <c r="D1" s="7"/>
      <c r="E1" s="7"/>
      <c r="F1" s="7"/>
      <c r="G1" s="7"/>
      <c r="H1" s="7"/>
      <c r="I1" s="7"/>
    </row>
    <row r="2" ht="26.5" customHeight="1" spans="1:9">
      <c r="A2" s="8" t="s">
        <v>539</v>
      </c>
      <c r="B2" s="8"/>
      <c r="C2" s="8"/>
      <c r="D2" s="8"/>
      <c r="E2" s="8" t="s">
        <v>90</v>
      </c>
      <c r="F2" s="8"/>
      <c r="G2" s="8"/>
      <c r="H2" s="9" t="s">
        <v>0</v>
      </c>
      <c r="I2" s="9"/>
    </row>
    <row r="3" ht="19" customHeight="1" spans="1:9">
      <c r="A3" s="4" t="s">
        <v>23</v>
      </c>
      <c r="B3" s="4" t="s">
        <v>285</v>
      </c>
      <c r="C3" s="4" t="s">
        <v>126</v>
      </c>
      <c r="D3" s="4" t="s">
        <v>286</v>
      </c>
      <c r="E3" s="4" t="s">
        <v>287</v>
      </c>
      <c r="F3" s="4" t="s">
        <v>288</v>
      </c>
      <c r="G3" s="4" t="s">
        <v>289</v>
      </c>
      <c r="H3" s="4" t="s">
        <v>290</v>
      </c>
      <c r="I3" s="4" t="s">
        <v>28</v>
      </c>
    </row>
    <row r="4" ht="19" customHeight="1" spans="1:9">
      <c r="A4" s="4"/>
      <c r="B4" s="4"/>
      <c r="C4" s="4"/>
      <c r="D4" s="4" t="s">
        <v>291</v>
      </c>
      <c r="E4" s="4"/>
      <c r="F4" s="4"/>
      <c r="G4" s="4"/>
      <c r="H4" s="4"/>
      <c r="I4" s="4"/>
    </row>
    <row r="5" ht="17" customHeight="1" spans="1:9">
      <c r="A5" s="4" t="s">
        <v>56</v>
      </c>
      <c r="B5" s="4" t="s">
        <v>649</v>
      </c>
      <c r="C5" s="5" t="s">
        <v>35</v>
      </c>
      <c r="D5" s="4" t="s">
        <v>0</v>
      </c>
      <c r="E5" s="4" t="s">
        <v>0</v>
      </c>
      <c r="F5" s="6" t="s">
        <v>71</v>
      </c>
      <c r="G5" s="4" t="s">
        <v>0</v>
      </c>
      <c r="H5" s="6" t="s">
        <v>0</v>
      </c>
      <c r="I5" s="6" t="s">
        <v>0</v>
      </c>
    </row>
    <row r="6" ht="26.5" customHeight="1" spans="1:9">
      <c r="A6" s="4" t="s">
        <v>96</v>
      </c>
      <c r="B6" s="4" t="s">
        <v>293</v>
      </c>
      <c r="C6" s="5" t="s">
        <v>294</v>
      </c>
      <c r="D6" s="4" t="s">
        <v>299</v>
      </c>
      <c r="E6" s="4" t="s">
        <v>56</v>
      </c>
      <c r="F6" s="6" t="s">
        <v>71</v>
      </c>
      <c r="G6" s="4" t="s">
        <v>0</v>
      </c>
      <c r="H6" s="6" t="s">
        <v>0</v>
      </c>
      <c r="I6" s="6" t="s">
        <v>0</v>
      </c>
    </row>
    <row r="7" ht="26.5" customHeight="1" spans="1:9">
      <c r="A7" s="4" t="s">
        <v>296</v>
      </c>
      <c r="B7" s="4" t="s">
        <v>297</v>
      </c>
      <c r="C7" s="5" t="s">
        <v>298</v>
      </c>
      <c r="D7" s="4" t="s">
        <v>299</v>
      </c>
      <c r="E7" s="4" t="s">
        <v>300</v>
      </c>
      <c r="F7" s="6" t="s">
        <v>0</v>
      </c>
      <c r="G7" s="4" t="s">
        <v>0</v>
      </c>
      <c r="H7" s="6" t="s">
        <v>0</v>
      </c>
      <c r="I7" s="6" t="s">
        <v>0</v>
      </c>
    </row>
    <row r="8" ht="26.5" customHeight="1" spans="1:9">
      <c r="A8" s="4" t="s">
        <v>301</v>
      </c>
      <c r="B8" s="4" t="s">
        <v>302</v>
      </c>
      <c r="C8" s="5" t="s">
        <v>303</v>
      </c>
      <c r="D8" s="4" t="s">
        <v>299</v>
      </c>
      <c r="E8" s="4" t="s">
        <v>300</v>
      </c>
      <c r="F8" s="6" t="s">
        <v>0</v>
      </c>
      <c r="G8" s="4" t="s">
        <v>0</v>
      </c>
      <c r="H8" s="6" t="s">
        <v>0</v>
      </c>
      <c r="I8" s="6" t="s">
        <v>0</v>
      </c>
    </row>
    <row r="9" ht="26.5" customHeight="1" spans="1:9">
      <c r="A9" s="4" t="s">
        <v>304</v>
      </c>
      <c r="B9" s="4" t="s">
        <v>305</v>
      </c>
      <c r="C9" s="5" t="s">
        <v>306</v>
      </c>
      <c r="D9" s="4" t="s">
        <v>299</v>
      </c>
      <c r="E9" s="4" t="s">
        <v>300</v>
      </c>
      <c r="F9" s="6" t="s">
        <v>0</v>
      </c>
      <c r="G9" s="4" t="s">
        <v>0</v>
      </c>
      <c r="H9" s="6" t="s">
        <v>0</v>
      </c>
      <c r="I9" s="6" t="s">
        <v>0</v>
      </c>
    </row>
    <row r="10" ht="17" customHeight="1" spans="1:9">
      <c r="A10" s="4" t="s">
        <v>63</v>
      </c>
      <c r="B10" s="4" t="s">
        <v>650</v>
      </c>
      <c r="C10" s="5" t="s">
        <v>308</v>
      </c>
      <c r="D10" s="4" t="s">
        <v>0</v>
      </c>
      <c r="E10" s="4" t="s">
        <v>0</v>
      </c>
      <c r="F10" s="6" t="s">
        <v>0</v>
      </c>
      <c r="G10" s="4" t="s">
        <v>0</v>
      </c>
      <c r="H10" s="6" t="s">
        <v>0</v>
      </c>
      <c r="I10" s="6" t="s">
        <v>0</v>
      </c>
    </row>
    <row r="11" ht="17" customHeight="1" spans="1:9">
      <c r="A11" s="4" t="s">
        <v>68</v>
      </c>
      <c r="B11" s="4" t="s">
        <v>651</v>
      </c>
      <c r="C11" s="5" t="s">
        <v>310</v>
      </c>
      <c r="D11" s="4" t="s">
        <v>0</v>
      </c>
      <c r="E11" s="4" t="s">
        <v>0</v>
      </c>
      <c r="F11" s="6" t="s">
        <v>0</v>
      </c>
      <c r="G11" s="4" t="s">
        <v>0</v>
      </c>
      <c r="H11" s="6" t="s">
        <v>0</v>
      </c>
      <c r="I11" s="6" t="s">
        <v>0</v>
      </c>
    </row>
    <row r="12" ht="17" customHeight="1" spans="1:9">
      <c r="A12" s="4" t="s">
        <v>73</v>
      </c>
      <c r="B12" s="4" t="s">
        <v>652</v>
      </c>
      <c r="C12" s="5" t="s">
        <v>312</v>
      </c>
      <c r="D12" s="4" t="s">
        <v>0</v>
      </c>
      <c r="E12" s="4" t="s">
        <v>0</v>
      </c>
      <c r="F12" s="6" t="s">
        <v>0</v>
      </c>
      <c r="G12" s="4" t="s">
        <v>0</v>
      </c>
      <c r="H12" s="6" t="s">
        <v>0</v>
      </c>
      <c r="I12" s="6" t="s">
        <v>0</v>
      </c>
    </row>
    <row r="13" ht="17" customHeight="1" spans="1:9">
      <c r="A13" s="4" t="s">
        <v>111</v>
      </c>
      <c r="B13" s="4" t="s">
        <v>653</v>
      </c>
      <c r="C13" s="5" t="s">
        <v>314</v>
      </c>
      <c r="D13" s="4" t="s">
        <v>0</v>
      </c>
      <c r="E13" s="4" t="s">
        <v>0</v>
      </c>
      <c r="F13" s="6" t="s">
        <v>0</v>
      </c>
      <c r="G13" s="4" t="s">
        <v>0</v>
      </c>
      <c r="H13" s="6" t="s">
        <v>0</v>
      </c>
      <c r="I13" s="6" t="s">
        <v>0</v>
      </c>
    </row>
    <row r="14" ht="26.5" customHeight="1" spans="1:9">
      <c r="A14" s="4" t="s">
        <v>113</v>
      </c>
      <c r="B14" s="4" t="s">
        <v>654</v>
      </c>
      <c r="C14" s="5" t="s">
        <v>316</v>
      </c>
      <c r="D14" s="4" t="s">
        <v>0</v>
      </c>
      <c r="E14" s="4" t="s">
        <v>0</v>
      </c>
      <c r="F14" s="6" t="s">
        <v>0</v>
      </c>
      <c r="G14" s="4" t="s">
        <v>0</v>
      </c>
      <c r="H14" s="6" t="s">
        <v>0</v>
      </c>
      <c r="I14" s="6" t="s">
        <v>0</v>
      </c>
    </row>
    <row r="15" ht="17" customHeight="1" spans="1:9">
      <c r="A15" s="4" t="s">
        <v>118</v>
      </c>
      <c r="B15" s="4" t="s">
        <v>655</v>
      </c>
      <c r="C15" s="5" t="s">
        <v>318</v>
      </c>
      <c r="D15" s="4" t="s">
        <v>0</v>
      </c>
      <c r="E15" s="4" t="s">
        <v>0</v>
      </c>
      <c r="F15" s="6" t="s">
        <v>0</v>
      </c>
      <c r="G15" s="4" t="s">
        <v>0</v>
      </c>
      <c r="H15" s="6" t="s">
        <v>0</v>
      </c>
      <c r="I15" s="6" t="s">
        <v>0</v>
      </c>
    </row>
    <row r="16" ht="17" customHeight="1" spans="1:9">
      <c r="A16" s="4" t="s">
        <v>121</v>
      </c>
      <c r="B16" s="4" t="s">
        <v>656</v>
      </c>
      <c r="C16" s="5" t="s">
        <v>320</v>
      </c>
      <c r="D16" s="4" t="s">
        <v>0</v>
      </c>
      <c r="E16" s="4" t="s">
        <v>0</v>
      </c>
      <c r="F16" s="6" t="s">
        <v>0</v>
      </c>
      <c r="G16" s="4" t="s">
        <v>0</v>
      </c>
      <c r="H16" s="6" t="s">
        <v>0</v>
      </c>
      <c r="I16" s="6" t="s">
        <v>0</v>
      </c>
    </row>
    <row r="17" ht="16.5" customHeight="1" spans="1:9">
      <c r="A17" s="4" t="s">
        <v>321</v>
      </c>
      <c r="B17" s="4"/>
      <c r="C17" s="4"/>
      <c r="D17" s="4"/>
      <c r="E17" s="4"/>
      <c r="F17" s="6" t="s">
        <v>71</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322</v>
      </c>
      <c r="B1" s="7"/>
      <c r="C1" s="7"/>
      <c r="D1" s="7"/>
      <c r="E1" s="7"/>
    </row>
    <row r="2" ht="26.5" customHeight="1" spans="1:5">
      <c r="A2" s="8" t="s">
        <v>539</v>
      </c>
      <c r="B2" s="8"/>
      <c r="C2" s="8" t="s">
        <v>90</v>
      </c>
      <c r="D2" s="8"/>
      <c r="E2" s="9" t="s">
        <v>0</v>
      </c>
    </row>
    <row r="3" ht="19.5" customHeight="1" spans="1:5">
      <c r="A3" s="4" t="s">
        <v>23</v>
      </c>
      <c r="B3" s="4" t="s">
        <v>323</v>
      </c>
      <c r="C3" s="4" t="s">
        <v>324</v>
      </c>
      <c r="D3" s="4" t="s">
        <v>325</v>
      </c>
      <c r="E3" s="4" t="s">
        <v>28</v>
      </c>
    </row>
    <row r="4" ht="17" customHeight="1" spans="1:5">
      <c r="A4" s="4" t="s">
        <v>56</v>
      </c>
      <c r="B4" s="5" t="s">
        <v>326</v>
      </c>
      <c r="C4" s="6" t="s">
        <v>0</v>
      </c>
      <c r="D4" s="4" t="s">
        <v>0</v>
      </c>
      <c r="E4" s="4" t="s">
        <v>327</v>
      </c>
    </row>
    <row r="5" ht="17" customHeight="1" spans="1:5">
      <c r="A5" s="4" t="s">
        <v>63</v>
      </c>
      <c r="B5" s="5" t="s">
        <v>34</v>
      </c>
      <c r="C5" s="6" t="s">
        <v>0</v>
      </c>
      <c r="D5" s="4" t="s">
        <v>0</v>
      </c>
      <c r="E5" s="4" t="s">
        <v>0</v>
      </c>
    </row>
    <row r="6" ht="17" customHeight="1" spans="1:5">
      <c r="A6" s="4" t="s">
        <v>100</v>
      </c>
      <c r="B6" s="5" t="s">
        <v>328</v>
      </c>
      <c r="C6" s="4" t="s">
        <v>99</v>
      </c>
      <c r="D6" s="4" t="s">
        <v>0</v>
      </c>
      <c r="E6" s="4" t="s">
        <v>329</v>
      </c>
    </row>
    <row r="7" ht="17" customHeight="1" spans="1:5">
      <c r="A7" s="4" t="s">
        <v>330</v>
      </c>
      <c r="B7" s="5" t="s">
        <v>331</v>
      </c>
      <c r="C7" s="6" t="s">
        <v>0</v>
      </c>
      <c r="D7" s="4" t="s">
        <v>0</v>
      </c>
      <c r="E7" s="4" t="s">
        <v>332</v>
      </c>
    </row>
    <row r="8" ht="17" customHeight="1" spans="1:5">
      <c r="A8" s="4" t="s">
        <v>68</v>
      </c>
      <c r="B8" s="5" t="s">
        <v>333</v>
      </c>
      <c r="C8" s="6" t="s">
        <v>0</v>
      </c>
      <c r="D8" s="4" t="s">
        <v>0</v>
      </c>
      <c r="E8" s="4" t="s">
        <v>334</v>
      </c>
    </row>
    <row r="9" ht="17" customHeight="1" spans="1:5">
      <c r="A9" s="4" t="s">
        <v>73</v>
      </c>
      <c r="B9" s="5" t="s">
        <v>335</v>
      </c>
      <c r="C9" s="6" t="s">
        <v>0</v>
      </c>
      <c r="D9" s="4" t="s">
        <v>0</v>
      </c>
      <c r="E9" s="4" t="s">
        <v>336</v>
      </c>
    </row>
    <row r="10" ht="18.5" customHeight="1" spans="1:5">
      <c r="A10" s="4" t="s">
        <v>78</v>
      </c>
      <c r="B10" s="4"/>
      <c r="C10" s="6" t="s">
        <v>0</v>
      </c>
      <c r="D10" s="4" t="s">
        <v>99</v>
      </c>
      <c r="E10" s="4" t="s">
        <v>99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337</v>
      </c>
      <c r="B1" s="7"/>
      <c r="C1" s="7"/>
      <c r="D1" s="7"/>
      <c r="E1" s="7"/>
    </row>
    <row r="2" ht="26.5" customHeight="1" spans="1:5">
      <c r="A2" s="8" t="s">
        <v>539</v>
      </c>
      <c r="B2" s="8"/>
      <c r="C2" s="8" t="s">
        <v>90</v>
      </c>
      <c r="D2" s="8"/>
      <c r="E2" s="9" t="s">
        <v>0</v>
      </c>
    </row>
    <row r="3" ht="18.5" customHeight="1" spans="1:5">
      <c r="A3" s="4" t="s">
        <v>23</v>
      </c>
      <c r="B3" s="4" t="s">
        <v>126</v>
      </c>
      <c r="C3" s="4" t="s">
        <v>55</v>
      </c>
      <c r="D3" s="4" t="s">
        <v>338</v>
      </c>
      <c r="E3" s="4" t="s">
        <v>28</v>
      </c>
    </row>
    <row r="4" ht="18.5" customHeight="1" spans="1:5">
      <c r="A4" s="4" t="s">
        <v>56</v>
      </c>
      <c r="B4" s="5" t="s">
        <v>326</v>
      </c>
      <c r="C4" s="4" t="s">
        <v>339</v>
      </c>
      <c r="D4" s="6" t="s">
        <v>0</v>
      </c>
      <c r="E4" s="4" t="s">
        <v>0</v>
      </c>
    </row>
    <row r="5" ht="17" customHeight="1" spans="1:5">
      <c r="A5" s="4" t="s">
        <v>78</v>
      </c>
      <c r="B5" s="4"/>
      <c r="C5" s="4"/>
      <c r="D5" s="6" t="s">
        <v>0</v>
      </c>
      <c r="E5" s="4" t="s">
        <v>99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340</v>
      </c>
      <c r="B1" s="7"/>
      <c r="C1" s="7"/>
      <c r="D1" s="7"/>
      <c r="E1" s="7"/>
      <c r="F1" s="7"/>
      <c r="G1" s="7"/>
    </row>
    <row r="2" ht="38.5" customHeight="1" spans="1:7">
      <c r="A2" s="8" t="s">
        <v>539</v>
      </c>
      <c r="B2" s="8"/>
      <c r="C2" s="8"/>
      <c r="D2" s="8" t="s">
        <v>90</v>
      </c>
      <c r="E2" s="8"/>
      <c r="F2" s="9" t="s">
        <v>0</v>
      </c>
      <c r="G2" s="9"/>
    </row>
    <row r="3" ht="18.5" customHeight="1" spans="1:7">
      <c r="A3" s="4" t="s">
        <v>23</v>
      </c>
      <c r="B3" s="4" t="s">
        <v>341</v>
      </c>
      <c r="C3" s="4" t="s">
        <v>342</v>
      </c>
      <c r="D3" s="4" t="s">
        <v>343</v>
      </c>
      <c r="E3" s="4" t="s">
        <v>344</v>
      </c>
      <c r="F3" s="4" t="s">
        <v>345</v>
      </c>
      <c r="G3" s="4" t="s">
        <v>28</v>
      </c>
    </row>
    <row r="4" ht="17" customHeight="1" spans="1:7">
      <c r="A4" s="4" t="s">
        <v>346</v>
      </c>
      <c r="B4" s="5" t="s">
        <v>347</v>
      </c>
      <c r="C4" s="4" t="s">
        <v>0</v>
      </c>
      <c r="D4" s="6" t="s">
        <v>0</v>
      </c>
      <c r="E4" s="6" t="s">
        <v>0</v>
      </c>
      <c r="F4" s="6" t="s">
        <v>0</v>
      </c>
      <c r="G4" s="5" t="s">
        <v>0</v>
      </c>
    </row>
    <row r="5" ht="17" customHeight="1" spans="1:7">
      <c r="A5" s="4" t="s">
        <v>348</v>
      </c>
      <c r="B5" s="5" t="s">
        <v>349</v>
      </c>
      <c r="C5" s="4" t="s">
        <v>0</v>
      </c>
      <c r="D5" s="6" t="s">
        <v>0</v>
      </c>
      <c r="E5" s="6" t="s">
        <v>0</v>
      </c>
      <c r="F5" s="6" t="s">
        <v>0</v>
      </c>
      <c r="G5" s="5" t="s">
        <v>0</v>
      </c>
    </row>
    <row r="6" ht="17" customHeight="1" spans="1:7">
      <c r="A6" s="4" t="s">
        <v>78</v>
      </c>
      <c r="B6" s="4"/>
      <c r="C6" s="4"/>
      <c r="D6" s="6" t="s">
        <v>0</v>
      </c>
      <c r="E6" s="4" t="s">
        <v>99</v>
      </c>
      <c r="F6" s="4" t="s">
        <v>99</v>
      </c>
      <c r="G6" s="4" t="s">
        <v>99</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350</v>
      </c>
      <c r="B1" s="1"/>
      <c r="C1" s="1"/>
      <c r="D1" s="1"/>
      <c r="E1" s="1"/>
      <c r="F1" s="1"/>
      <c r="G1" s="1"/>
      <c r="H1" s="1"/>
      <c r="I1" s="1"/>
    </row>
    <row r="2" ht="26.5" customHeight="1" spans="1:9">
      <c r="A2" s="2" t="s">
        <v>539</v>
      </c>
      <c r="B2" s="2"/>
      <c r="C2" s="2"/>
      <c r="D2" s="2"/>
      <c r="E2" s="2"/>
      <c r="F2" s="2" t="s">
        <v>90</v>
      </c>
      <c r="G2" s="2"/>
      <c r="H2" s="3" t="s">
        <v>0</v>
      </c>
      <c r="I2" s="3"/>
    </row>
    <row r="3" ht="26.5" customHeight="1" spans="1:9">
      <c r="A3" s="4" t="s">
        <v>23</v>
      </c>
      <c r="B3" s="4" t="s">
        <v>351</v>
      </c>
      <c r="C3" s="4" t="s">
        <v>352</v>
      </c>
      <c r="D3" s="4" t="s">
        <v>353</v>
      </c>
      <c r="E3" s="4" t="s">
        <v>354</v>
      </c>
      <c r="F3" s="4" t="s">
        <v>355</v>
      </c>
      <c r="G3" s="4" t="s">
        <v>356</v>
      </c>
      <c r="H3" s="4" t="s">
        <v>357</v>
      </c>
      <c r="I3" s="4" t="s">
        <v>28</v>
      </c>
    </row>
    <row r="4" ht="18" customHeight="1" spans="1:9">
      <c r="A4" s="4" t="s">
        <v>56</v>
      </c>
      <c r="B4" s="5" t="s">
        <v>358</v>
      </c>
      <c r="C4" s="4" t="s">
        <v>359</v>
      </c>
      <c r="D4" s="6" t="s">
        <v>657</v>
      </c>
      <c r="E4" s="4" t="s">
        <v>0</v>
      </c>
      <c r="F4" s="6" t="s">
        <v>0</v>
      </c>
      <c r="G4" s="6" t="s">
        <v>361</v>
      </c>
      <c r="H4" s="6" t="s">
        <v>0</v>
      </c>
      <c r="I4" s="4" t="s">
        <v>0</v>
      </c>
    </row>
    <row r="5" ht="18" customHeight="1" spans="1:9">
      <c r="A5" s="4" t="s">
        <v>63</v>
      </c>
      <c r="B5" s="5" t="s">
        <v>362</v>
      </c>
      <c r="C5" s="4" t="s">
        <v>363</v>
      </c>
      <c r="D5" s="6" t="s">
        <v>658</v>
      </c>
      <c r="E5" s="4" t="s">
        <v>0</v>
      </c>
      <c r="F5" s="6" t="s">
        <v>0</v>
      </c>
      <c r="G5" s="6" t="s">
        <v>365</v>
      </c>
      <c r="H5" s="6" t="s">
        <v>0</v>
      </c>
      <c r="I5" s="4" t="s">
        <v>0</v>
      </c>
    </row>
    <row r="6" ht="18" customHeight="1" spans="1:9">
      <c r="A6" s="4" t="s">
        <v>68</v>
      </c>
      <c r="B6" s="5" t="s">
        <v>366</v>
      </c>
      <c r="C6" s="4" t="s">
        <v>359</v>
      </c>
      <c r="D6" s="6" t="s">
        <v>659</v>
      </c>
      <c r="E6" s="4" t="s">
        <v>0</v>
      </c>
      <c r="F6" s="6" t="s">
        <v>0</v>
      </c>
      <c r="G6" s="6" t="s">
        <v>368</v>
      </c>
      <c r="H6" s="6" t="s">
        <v>0</v>
      </c>
      <c r="I6" s="4" t="s">
        <v>0</v>
      </c>
    </row>
    <row r="7" ht="18" customHeight="1" spans="1:9">
      <c r="A7" s="4" t="s">
        <v>73</v>
      </c>
      <c r="B7" s="5" t="s">
        <v>369</v>
      </c>
      <c r="C7" s="4" t="s">
        <v>370</v>
      </c>
      <c r="D7" s="6" t="s">
        <v>660</v>
      </c>
      <c r="E7" s="4" t="s">
        <v>0</v>
      </c>
      <c r="F7" s="6" t="s">
        <v>0</v>
      </c>
      <c r="G7" s="6" t="s">
        <v>372</v>
      </c>
      <c r="H7" s="6" t="s">
        <v>0</v>
      </c>
      <c r="I7" s="4" t="s">
        <v>0</v>
      </c>
    </row>
    <row r="8" ht="18" customHeight="1" spans="1:9">
      <c r="A8" s="4" t="s">
        <v>111</v>
      </c>
      <c r="B8" s="5" t="s">
        <v>661</v>
      </c>
      <c r="C8" s="4" t="s">
        <v>363</v>
      </c>
      <c r="D8" s="6" t="s">
        <v>662</v>
      </c>
      <c r="E8" s="4" t="s">
        <v>0</v>
      </c>
      <c r="F8" s="6" t="s">
        <v>0</v>
      </c>
      <c r="G8" s="6" t="s">
        <v>663</v>
      </c>
      <c r="H8" s="6" t="s">
        <v>0</v>
      </c>
      <c r="I8" s="4" t="s">
        <v>0</v>
      </c>
    </row>
    <row r="9" ht="18" customHeight="1" spans="1:9">
      <c r="A9" s="4" t="s">
        <v>113</v>
      </c>
      <c r="B9" s="5" t="s">
        <v>373</v>
      </c>
      <c r="C9" s="4" t="s">
        <v>363</v>
      </c>
      <c r="D9" s="6" t="s">
        <v>374</v>
      </c>
      <c r="E9" s="4" t="s">
        <v>0</v>
      </c>
      <c r="F9" s="6" t="s">
        <v>0</v>
      </c>
      <c r="G9" s="6" t="s">
        <v>375</v>
      </c>
      <c r="H9" s="6" t="s">
        <v>0</v>
      </c>
      <c r="I9" s="4" t="s">
        <v>0</v>
      </c>
    </row>
    <row r="10" ht="18" customHeight="1" spans="1:9">
      <c r="A10" s="4" t="s">
        <v>118</v>
      </c>
      <c r="B10" s="5" t="s">
        <v>376</v>
      </c>
      <c r="C10" s="4" t="s">
        <v>377</v>
      </c>
      <c r="D10" s="6" t="s">
        <v>664</v>
      </c>
      <c r="E10" s="4" t="s">
        <v>0</v>
      </c>
      <c r="F10" s="6" t="s">
        <v>0</v>
      </c>
      <c r="G10" s="6" t="s">
        <v>379</v>
      </c>
      <c r="H10" s="6" t="s">
        <v>0</v>
      </c>
      <c r="I10" s="4" t="s">
        <v>0</v>
      </c>
    </row>
    <row r="11" ht="18" customHeight="1" spans="1:9">
      <c r="A11" s="4" t="s">
        <v>121</v>
      </c>
      <c r="B11" s="5" t="s">
        <v>380</v>
      </c>
      <c r="C11" s="4" t="s">
        <v>363</v>
      </c>
      <c r="D11" s="6" t="s">
        <v>381</v>
      </c>
      <c r="E11" s="4" t="s">
        <v>0</v>
      </c>
      <c r="F11" s="6" t="s">
        <v>0</v>
      </c>
      <c r="G11" s="6" t="s">
        <v>375</v>
      </c>
      <c r="H11" s="6" t="s">
        <v>0</v>
      </c>
      <c r="I11" s="4" t="s">
        <v>0</v>
      </c>
    </row>
    <row r="12" ht="18" customHeight="1" spans="1:9">
      <c r="A12" s="4" t="s">
        <v>201</v>
      </c>
      <c r="B12" s="5" t="s">
        <v>382</v>
      </c>
      <c r="C12" s="4" t="s">
        <v>140</v>
      </c>
      <c r="D12" s="6" t="s">
        <v>665</v>
      </c>
      <c r="E12" s="4" t="s">
        <v>0</v>
      </c>
      <c r="F12" s="6" t="s">
        <v>0</v>
      </c>
      <c r="G12" s="6" t="s">
        <v>384</v>
      </c>
      <c r="H12" s="6" t="s">
        <v>0</v>
      </c>
      <c r="I12" s="4" t="s">
        <v>0</v>
      </c>
    </row>
    <row r="13" ht="18" customHeight="1" spans="1:9">
      <c r="A13" s="4" t="s">
        <v>210</v>
      </c>
      <c r="B13" s="5" t="s">
        <v>385</v>
      </c>
      <c r="C13" s="4" t="s">
        <v>386</v>
      </c>
      <c r="D13" s="6" t="s">
        <v>666</v>
      </c>
      <c r="E13" s="4" t="s">
        <v>0</v>
      </c>
      <c r="F13" s="6" t="s">
        <v>0</v>
      </c>
      <c r="G13" s="6" t="s">
        <v>388</v>
      </c>
      <c r="H13" s="6" t="s">
        <v>0</v>
      </c>
      <c r="I13" s="4" t="s">
        <v>0</v>
      </c>
    </row>
    <row r="14" ht="18" customHeight="1" spans="1:9">
      <c r="A14" s="4" t="s">
        <v>219</v>
      </c>
      <c r="B14" s="5" t="s">
        <v>389</v>
      </c>
      <c r="C14" s="4" t="s">
        <v>390</v>
      </c>
      <c r="D14" s="6" t="s">
        <v>667</v>
      </c>
      <c r="E14" s="4" t="s">
        <v>0</v>
      </c>
      <c r="F14" s="6" t="s">
        <v>0</v>
      </c>
      <c r="G14" s="6" t="s">
        <v>392</v>
      </c>
      <c r="H14" s="6" t="s">
        <v>0</v>
      </c>
      <c r="I14" s="4" t="s">
        <v>0</v>
      </c>
    </row>
    <row r="15" ht="18" customHeight="1" spans="1:9">
      <c r="A15" s="4" t="s">
        <v>214</v>
      </c>
      <c r="B15" s="5" t="s">
        <v>393</v>
      </c>
      <c r="C15" s="4" t="s">
        <v>390</v>
      </c>
      <c r="D15" s="6" t="s">
        <v>668</v>
      </c>
      <c r="E15" s="4" t="s">
        <v>0</v>
      </c>
      <c r="F15" s="6" t="s">
        <v>0</v>
      </c>
      <c r="G15" s="6" t="s">
        <v>395</v>
      </c>
      <c r="H15" s="6" t="s">
        <v>0</v>
      </c>
      <c r="I15" s="4" t="s">
        <v>0</v>
      </c>
    </row>
    <row r="16" ht="18" customHeight="1" spans="1:9">
      <c r="A16" s="4" t="s">
        <v>235</v>
      </c>
      <c r="B16" s="5" t="s">
        <v>396</v>
      </c>
      <c r="C16" s="4" t="s">
        <v>397</v>
      </c>
      <c r="D16" s="6" t="s">
        <v>669</v>
      </c>
      <c r="E16" s="4" t="s">
        <v>0</v>
      </c>
      <c r="F16" s="6" t="s">
        <v>0</v>
      </c>
      <c r="G16" s="6" t="s">
        <v>399</v>
      </c>
      <c r="H16" s="6" t="s">
        <v>0</v>
      </c>
      <c r="I16" s="4" t="s">
        <v>0</v>
      </c>
    </row>
    <row r="17" ht="18" customHeight="1" spans="1:9">
      <c r="A17" s="4" t="s">
        <v>244</v>
      </c>
      <c r="B17" s="5" t="s">
        <v>400</v>
      </c>
      <c r="C17" s="4" t="s">
        <v>401</v>
      </c>
      <c r="D17" s="6" t="s">
        <v>669</v>
      </c>
      <c r="E17" s="4" t="s">
        <v>0</v>
      </c>
      <c r="F17" s="6" t="s">
        <v>0</v>
      </c>
      <c r="G17" s="6" t="s">
        <v>402</v>
      </c>
      <c r="H17" s="6" t="s">
        <v>0</v>
      </c>
      <c r="I17" s="4" t="s">
        <v>0</v>
      </c>
    </row>
    <row r="18" ht="18" customHeight="1" spans="1:9">
      <c r="A18" s="4" t="s">
        <v>253</v>
      </c>
      <c r="B18" s="5" t="s">
        <v>403</v>
      </c>
      <c r="C18" s="4" t="s">
        <v>404</v>
      </c>
      <c r="D18" s="6" t="s">
        <v>670</v>
      </c>
      <c r="E18" s="4" t="s">
        <v>0</v>
      </c>
      <c r="F18" s="6" t="s">
        <v>0</v>
      </c>
      <c r="G18" s="6" t="s">
        <v>406</v>
      </c>
      <c r="H18" s="6" t="s">
        <v>0</v>
      </c>
      <c r="I18" s="4" t="s">
        <v>0</v>
      </c>
    </row>
    <row r="19" ht="18" customHeight="1" spans="1:9">
      <c r="A19" s="4" t="s">
        <v>262</v>
      </c>
      <c r="B19" s="5" t="s">
        <v>407</v>
      </c>
      <c r="C19" s="4" t="s">
        <v>408</v>
      </c>
      <c r="D19" s="6" t="s">
        <v>671</v>
      </c>
      <c r="E19" s="4" t="s">
        <v>0</v>
      </c>
      <c r="F19" s="6" t="s">
        <v>0</v>
      </c>
      <c r="G19" s="6" t="s">
        <v>410</v>
      </c>
      <c r="H19" s="6" t="s">
        <v>0</v>
      </c>
      <c r="I19" s="4" t="s">
        <v>0</v>
      </c>
    </row>
    <row r="20" ht="18" customHeight="1" spans="1:9">
      <c r="A20" s="4" t="s">
        <v>271</v>
      </c>
      <c r="B20" s="5" t="s">
        <v>411</v>
      </c>
      <c r="C20" s="4" t="s">
        <v>404</v>
      </c>
      <c r="D20" s="6" t="s">
        <v>672</v>
      </c>
      <c r="E20" s="4" t="s">
        <v>0</v>
      </c>
      <c r="F20" s="6" t="s">
        <v>0</v>
      </c>
      <c r="G20" s="6" t="s">
        <v>412</v>
      </c>
      <c r="H20" s="6" t="s">
        <v>0</v>
      </c>
      <c r="I20" s="4" t="s">
        <v>0</v>
      </c>
    </row>
    <row r="21" ht="18" customHeight="1" spans="1:9">
      <c r="A21" s="4" t="s">
        <v>416</v>
      </c>
      <c r="B21" s="5" t="s">
        <v>413</v>
      </c>
      <c r="C21" s="4" t="s">
        <v>404</v>
      </c>
      <c r="D21" s="6" t="s">
        <v>673</v>
      </c>
      <c r="E21" s="4" t="s">
        <v>0</v>
      </c>
      <c r="F21" s="6" t="s">
        <v>0</v>
      </c>
      <c r="G21" s="6" t="s">
        <v>415</v>
      </c>
      <c r="H21" s="6" t="s">
        <v>0</v>
      </c>
      <c r="I21" s="4" t="s">
        <v>0</v>
      </c>
    </row>
    <row r="22" ht="18" customHeight="1" spans="1:9">
      <c r="A22" s="4" t="s">
        <v>420</v>
      </c>
      <c r="B22" s="5" t="s">
        <v>417</v>
      </c>
      <c r="C22" s="4" t="s">
        <v>140</v>
      </c>
      <c r="D22" s="6" t="s">
        <v>674</v>
      </c>
      <c r="E22" s="4" t="s">
        <v>0</v>
      </c>
      <c r="F22" s="6" t="s">
        <v>0</v>
      </c>
      <c r="G22" s="6" t="s">
        <v>419</v>
      </c>
      <c r="H22" s="6" t="s">
        <v>0</v>
      </c>
      <c r="I22" s="4" t="s">
        <v>0</v>
      </c>
    </row>
    <row r="23" ht="18" customHeight="1" spans="1:9">
      <c r="A23" s="4" t="s">
        <v>424</v>
      </c>
      <c r="B23" s="5" t="s">
        <v>421</v>
      </c>
      <c r="C23" s="4" t="s">
        <v>140</v>
      </c>
      <c r="D23" s="6" t="s">
        <v>675</v>
      </c>
      <c r="E23" s="4" t="s">
        <v>0</v>
      </c>
      <c r="F23" s="6" t="s">
        <v>0</v>
      </c>
      <c r="G23" s="6" t="s">
        <v>423</v>
      </c>
      <c r="H23" s="6" t="s">
        <v>0</v>
      </c>
      <c r="I23" s="4" t="s">
        <v>0</v>
      </c>
    </row>
    <row r="24" ht="18" customHeight="1" spans="1:9">
      <c r="A24" s="4" t="s">
        <v>428</v>
      </c>
      <c r="B24" s="5" t="s">
        <v>425</v>
      </c>
      <c r="C24" s="4" t="s">
        <v>386</v>
      </c>
      <c r="D24" s="6" t="s">
        <v>676</v>
      </c>
      <c r="E24" s="4" t="s">
        <v>0</v>
      </c>
      <c r="F24" s="6" t="s">
        <v>0</v>
      </c>
      <c r="G24" s="6" t="s">
        <v>427</v>
      </c>
      <c r="H24" s="6" t="s">
        <v>0</v>
      </c>
      <c r="I24" s="4" t="s">
        <v>0</v>
      </c>
    </row>
    <row r="25" ht="18" customHeight="1" spans="1:9">
      <c r="A25" s="4" t="s">
        <v>433</v>
      </c>
      <c r="B25" s="5" t="s">
        <v>429</v>
      </c>
      <c r="C25" s="4" t="s">
        <v>430</v>
      </c>
      <c r="D25" s="6" t="s">
        <v>677</v>
      </c>
      <c r="E25" s="4" t="s">
        <v>0</v>
      </c>
      <c r="F25" s="6" t="s">
        <v>0</v>
      </c>
      <c r="G25" s="6" t="s">
        <v>432</v>
      </c>
      <c r="H25" s="6" t="s">
        <v>0</v>
      </c>
      <c r="I25" s="4" t="s">
        <v>0</v>
      </c>
    </row>
    <row r="26" ht="18" customHeight="1" spans="1:9">
      <c r="A26" s="4" t="s">
        <v>437</v>
      </c>
      <c r="B26" s="5" t="s">
        <v>434</v>
      </c>
      <c r="C26" s="4" t="s">
        <v>386</v>
      </c>
      <c r="D26" s="6" t="s">
        <v>678</v>
      </c>
      <c r="E26" s="4" t="s">
        <v>0</v>
      </c>
      <c r="F26" s="6" t="s">
        <v>0</v>
      </c>
      <c r="G26" s="6" t="s">
        <v>436</v>
      </c>
      <c r="H26" s="6" t="s">
        <v>0</v>
      </c>
      <c r="I26" s="4" t="s">
        <v>0</v>
      </c>
    </row>
    <row r="27" ht="18" customHeight="1" spans="1:9">
      <c r="A27" s="4" t="s">
        <v>441</v>
      </c>
      <c r="B27" s="5" t="s">
        <v>438</v>
      </c>
      <c r="C27" s="4" t="s">
        <v>363</v>
      </c>
      <c r="D27" s="6" t="s">
        <v>679</v>
      </c>
      <c r="E27" s="4" t="s">
        <v>0</v>
      </c>
      <c r="F27" s="6" t="s">
        <v>0</v>
      </c>
      <c r="G27" s="6" t="s">
        <v>440</v>
      </c>
      <c r="H27" s="6" t="s">
        <v>0</v>
      </c>
      <c r="I27" s="4" t="s">
        <v>0</v>
      </c>
    </row>
    <row r="28" ht="18" customHeight="1" spans="1:9">
      <c r="A28" s="4" t="s">
        <v>445</v>
      </c>
      <c r="B28" s="5" t="s">
        <v>442</v>
      </c>
      <c r="C28" s="4" t="s">
        <v>386</v>
      </c>
      <c r="D28" s="6" t="s">
        <v>680</v>
      </c>
      <c r="E28" s="4" t="s">
        <v>0</v>
      </c>
      <c r="F28" s="6" t="s">
        <v>0</v>
      </c>
      <c r="G28" s="6" t="s">
        <v>444</v>
      </c>
      <c r="H28" s="6" t="s">
        <v>0</v>
      </c>
      <c r="I28" s="4" t="s">
        <v>0</v>
      </c>
    </row>
    <row r="29" ht="18" customHeight="1" spans="1:9">
      <c r="A29" s="4" t="s">
        <v>449</v>
      </c>
      <c r="B29" s="5" t="s">
        <v>446</v>
      </c>
      <c r="C29" s="4" t="s">
        <v>363</v>
      </c>
      <c r="D29" s="6" t="s">
        <v>447</v>
      </c>
      <c r="E29" s="4" t="s">
        <v>0</v>
      </c>
      <c r="F29" s="6" t="s">
        <v>0</v>
      </c>
      <c r="G29" s="6" t="s">
        <v>448</v>
      </c>
      <c r="H29" s="6" t="s">
        <v>0</v>
      </c>
      <c r="I29" s="4" t="s">
        <v>0</v>
      </c>
    </row>
    <row r="30" ht="18" customHeight="1" spans="1:9">
      <c r="A30" s="4" t="s">
        <v>453</v>
      </c>
      <c r="B30" s="5" t="s">
        <v>681</v>
      </c>
      <c r="C30" s="4" t="s">
        <v>363</v>
      </c>
      <c r="D30" s="6" t="s">
        <v>682</v>
      </c>
      <c r="E30" s="4" t="s">
        <v>0</v>
      </c>
      <c r="F30" s="6" t="s">
        <v>0</v>
      </c>
      <c r="G30" s="6" t="s">
        <v>683</v>
      </c>
      <c r="H30" s="6" t="s">
        <v>0</v>
      </c>
      <c r="I30" s="4" t="s">
        <v>0</v>
      </c>
    </row>
    <row r="31" ht="18" customHeight="1" spans="1:9">
      <c r="A31" s="4" t="s">
        <v>457</v>
      </c>
      <c r="B31" s="5" t="s">
        <v>684</v>
      </c>
      <c r="C31" s="4" t="s">
        <v>404</v>
      </c>
      <c r="D31" s="6" t="s">
        <v>685</v>
      </c>
      <c r="E31" s="4" t="s">
        <v>0</v>
      </c>
      <c r="F31" s="6" t="s">
        <v>0</v>
      </c>
      <c r="G31" s="6" t="s">
        <v>686</v>
      </c>
      <c r="H31" s="6" t="s">
        <v>0</v>
      </c>
      <c r="I31" s="4" t="s">
        <v>0</v>
      </c>
    </row>
    <row r="32" ht="18" customHeight="1" spans="1:9">
      <c r="A32" s="4" t="s">
        <v>462</v>
      </c>
      <c r="B32" s="5" t="s">
        <v>687</v>
      </c>
      <c r="C32" s="4" t="s">
        <v>404</v>
      </c>
      <c r="D32" s="6" t="s">
        <v>688</v>
      </c>
      <c r="E32" s="4" t="s">
        <v>0</v>
      </c>
      <c r="F32" s="6" t="s">
        <v>0</v>
      </c>
      <c r="G32" s="6" t="s">
        <v>689</v>
      </c>
      <c r="H32" s="6" t="s">
        <v>0</v>
      </c>
      <c r="I32" s="4" t="s">
        <v>0</v>
      </c>
    </row>
    <row r="33" ht="18" customHeight="1" spans="1:9">
      <c r="A33" s="4" t="s">
        <v>205</v>
      </c>
      <c r="B33" s="5" t="s">
        <v>454</v>
      </c>
      <c r="C33" s="4" t="s">
        <v>140</v>
      </c>
      <c r="D33" s="6" t="s">
        <v>690</v>
      </c>
      <c r="E33" s="4" t="s">
        <v>0</v>
      </c>
      <c r="F33" s="6" t="s">
        <v>0</v>
      </c>
      <c r="G33" s="6" t="s">
        <v>456</v>
      </c>
      <c r="H33" s="6" t="s">
        <v>0</v>
      </c>
      <c r="I33" s="4" t="s">
        <v>0</v>
      </c>
    </row>
    <row r="34" ht="18" customHeight="1" spans="1:9">
      <c r="A34" s="4" t="s">
        <v>469</v>
      </c>
      <c r="B34" s="5" t="s">
        <v>458</v>
      </c>
      <c r="C34" s="4" t="s">
        <v>459</v>
      </c>
      <c r="D34" s="6" t="s">
        <v>691</v>
      </c>
      <c r="E34" s="4" t="s">
        <v>0</v>
      </c>
      <c r="F34" s="6" t="s">
        <v>0</v>
      </c>
      <c r="G34" s="6" t="s">
        <v>461</v>
      </c>
      <c r="H34" s="6" t="s">
        <v>0</v>
      </c>
      <c r="I34" s="4" t="s">
        <v>0</v>
      </c>
    </row>
    <row r="35" ht="18" customHeight="1" spans="1:9">
      <c r="A35" s="4" t="s">
        <v>473</v>
      </c>
      <c r="B35" s="5" t="s">
        <v>463</v>
      </c>
      <c r="C35" s="4" t="s">
        <v>140</v>
      </c>
      <c r="D35" s="6" t="s">
        <v>692</v>
      </c>
      <c r="E35" s="4" t="s">
        <v>0</v>
      </c>
      <c r="F35" s="6" t="s">
        <v>0</v>
      </c>
      <c r="G35" s="6" t="s">
        <v>465</v>
      </c>
      <c r="H35" s="6" t="s">
        <v>0</v>
      </c>
      <c r="I35" s="4" t="s">
        <v>0</v>
      </c>
    </row>
    <row r="36" ht="18" customHeight="1" spans="1:9">
      <c r="A36" s="4" t="s">
        <v>476</v>
      </c>
      <c r="B36" s="5" t="s">
        <v>450</v>
      </c>
      <c r="C36" s="4" t="s">
        <v>451</v>
      </c>
      <c r="D36" s="6" t="s">
        <v>693</v>
      </c>
      <c r="E36" s="4" t="s">
        <v>0</v>
      </c>
      <c r="F36" s="6" t="s">
        <v>0</v>
      </c>
      <c r="G36" s="6" t="s">
        <v>392</v>
      </c>
      <c r="H36" s="6" t="s">
        <v>0</v>
      </c>
      <c r="I36" s="4" t="s">
        <v>0</v>
      </c>
    </row>
    <row r="37" ht="18" customHeight="1" spans="1:9">
      <c r="A37" s="4" t="s">
        <v>480</v>
      </c>
      <c r="B37" s="5" t="s">
        <v>477</v>
      </c>
      <c r="C37" s="4" t="s">
        <v>140</v>
      </c>
      <c r="D37" s="6" t="s">
        <v>694</v>
      </c>
      <c r="E37" s="4" t="s">
        <v>0</v>
      </c>
      <c r="F37" s="6" t="s">
        <v>0</v>
      </c>
      <c r="G37" s="6" t="s">
        <v>479</v>
      </c>
      <c r="H37" s="6" t="s">
        <v>0</v>
      </c>
      <c r="I37" s="4" t="s">
        <v>0</v>
      </c>
    </row>
    <row r="38" ht="18" customHeight="1" spans="1:9">
      <c r="A38" s="4" t="s">
        <v>484</v>
      </c>
      <c r="B38" s="5" t="s">
        <v>481</v>
      </c>
      <c r="C38" s="4" t="s">
        <v>459</v>
      </c>
      <c r="D38" s="6" t="s">
        <v>695</v>
      </c>
      <c r="E38" s="4" t="s">
        <v>0</v>
      </c>
      <c r="F38" s="6" t="s">
        <v>0</v>
      </c>
      <c r="G38" s="6" t="s">
        <v>483</v>
      </c>
      <c r="H38" s="6" t="s">
        <v>0</v>
      </c>
      <c r="I38" s="4" t="s">
        <v>0</v>
      </c>
    </row>
    <row r="39" ht="18" customHeight="1" spans="1:9">
      <c r="A39" s="4" t="s">
        <v>488</v>
      </c>
      <c r="B39" s="5" t="s">
        <v>485</v>
      </c>
      <c r="C39" s="4" t="s">
        <v>140</v>
      </c>
      <c r="D39" s="6" t="s">
        <v>696</v>
      </c>
      <c r="E39" s="4" t="s">
        <v>0</v>
      </c>
      <c r="F39" s="6" t="s">
        <v>0</v>
      </c>
      <c r="G39" s="6" t="s">
        <v>487</v>
      </c>
      <c r="H39" s="6" t="s">
        <v>0</v>
      </c>
      <c r="I39" s="4" t="s">
        <v>0</v>
      </c>
    </row>
    <row r="40" ht="18" customHeight="1" spans="1:9">
      <c r="A40" s="4" t="s">
        <v>492</v>
      </c>
      <c r="B40" s="5" t="s">
        <v>489</v>
      </c>
      <c r="C40" s="4" t="s">
        <v>140</v>
      </c>
      <c r="D40" s="6" t="s">
        <v>697</v>
      </c>
      <c r="E40" s="4" t="s">
        <v>0</v>
      </c>
      <c r="F40" s="6" t="s">
        <v>0</v>
      </c>
      <c r="G40" s="6" t="s">
        <v>491</v>
      </c>
      <c r="H40" s="6" t="s">
        <v>0</v>
      </c>
      <c r="I40" s="4" t="s">
        <v>0</v>
      </c>
    </row>
    <row r="41" ht="18" customHeight="1" spans="1:9">
      <c r="A41" s="4" t="s">
        <v>496</v>
      </c>
      <c r="B41" s="5" t="s">
        <v>493</v>
      </c>
      <c r="C41" s="4" t="s">
        <v>459</v>
      </c>
      <c r="D41" s="6" t="s">
        <v>698</v>
      </c>
      <c r="E41" s="4" t="s">
        <v>0</v>
      </c>
      <c r="F41" s="6" t="s">
        <v>0</v>
      </c>
      <c r="G41" s="6" t="s">
        <v>495</v>
      </c>
      <c r="H41" s="6" t="s">
        <v>0</v>
      </c>
      <c r="I41" s="4" t="s">
        <v>0</v>
      </c>
    </row>
    <row r="42" ht="18" customHeight="1" spans="1:9">
      <c r="A42" s="4" t="s">
        <v>499</v>
      </c>
      <c r="B42" s="5" t="s">
        <v>497</v>
      </c>
      <c r="C42" s="4" t="s">
        <v>140</v>
      </c>
      <c r="D42" s="6" t="s">
        <v>699</v>
      </c>
      <c r="E42" s="4" t="s">
        <v>0</v>
      </c>
      <c r="F42" s="6" t="s">
        <v>0</v>
      </c>
      <c r="G42" s="6" t="s">
        <v>487</v>
      </c>
      <c r="H42" s="6" t="s">
        <v>0</v>
      </c>
      <c r="I42" s="4" t="s">
        <v>0</v>
      </c>
    </row>
    <row r="43" ht="18" customHeight="1" spans="1:9">
      <c r="A43" s="4" t="s">
        <v>503</v>
      </c>
      <c r="B43" s="5" t="s">
        <v>500</v>
      </c>
      <c r="C43" s="4" t="s">
        <v>140</v>
      </c>
      <c r="D43" s="6" t="s">
        <v>501</v>
      </c>
      <c r="E43" s="4" t="s">
        <v>0</v>
      </c>
      <c r="F43" s="6" t="s">
        <v>0</v>
      </c>
      <c r="G43" s="6" t="s">
        <v>502</v>
      </c>
      <c r="H43" s="6" t="s">
        <v>0</v>
      </c>
      <c r="I43" s="4" t="s">
        <v>0</v>
      </c>
    </row>
    <row r="44" ht="18" customHeight="1" spans="1:9">
      <c r="A44" s="4" t="s">
        <v>507</v>
      </c>
      <c r="B44" s="5" t="s">
        <v>504</v>
      </c>
      <c r="C44" s="4" t="s">
        <v>459</v>
      </c>
      <c r="D44" s="6" t="s">
        <v>505</v>
      </c>
      <c r="E44" s="4" t="s">
        <v>0</v>
      </c>
      <c r="F44" s="6" t="s">
        <v>0</v>
      </c>
      <c r="G44" s="6" t="s">
        <v>506</v>
      </c>
      <c r="H44" s="6" t="s">
        <v>0</v>
      </c>
      <c r="I44" s="4" t="s">
        <v>0</v>
      </c>
    </row>
    <row r="45" ht="18" customHeight="1" spans="1:9">
      <c r="A45" s="4" t="s">
        <v>511</v>
      </c>
      <c r="B45" s="5" t="s">
        <v>508</v>
      </c>
      <c r="C45" s="4" t="s">
        <v>140</v>
      </c>
      <c r="D45" s="6" t="s">
        <v>509</v>
      </c>
      <c r="E45" s="4" t="s">
        <v>0</v>
      </c>
      <c r="F45" s="6" t="s">
        <v>0</v>
      </c>
      <c r="G45" s="6" t="s">
        <v>510</v>
      </c>
      <c r="H45" s="6" t="s">
        <v>0</v>
      </c>
      <c r="I45" s="4" t="s">
        <v>0</v>
      </c>
    </row>
    <row r="46" ht="18" customHeight="1" spans="1:9">
      <c r="A46" s="4" t="s">
        <v>515</v>
      </c>
      <c r="B46" s="5" t="s">
        <v>466</v>
      </c>
      <c r="C46" s="4" t="s">
        <v>140</v>
      </c>
      <c r="D46" s="6" t="s">
        <v>700</v>
      </c>
      <c r="E46" s="4" t="s">
        <v>0</v>
      </c>
      <c r="F46" s="6" t="s">
        <v>0</v>
      </c>
      <c r="G46" s="6" t="s">
        <v>468</v>
      </c>
      <c r="H46" s="6" t="s">
        <v>0</v>
      </c>
      <c r="I46" s="4" t="s">
        <v>0</v>
      </c>
    </row>
    <row r="47" ht="18" customHeight="1" spans="1:9">
      <c r="A47" s="4" t="s">
        <v>519</v>
      </c>
      <c r="B47" s="5" t="s">
        <v>470</v>
      </c>
      <c r="C47" s="4" t="s">
        <v>459</v>
      </c>
      <c r="D47" s="6" t="s">
        <v>701</v>
      </c>
      <c r="E47" s="4" t="s">
        <v>0</v>
      </c>
      <c r="F47" s="6" t="s">
        <v>0</v>
      </c>
      <c r="G47" s="6" t="s">
        <v>472</v>
      </c>
      <c r="H47" s="6" t="s">
        <v>0</v>
      </c>
      <c r="I47" s="4" t="s">
        <v>0</v>
      </c>
    </row>
    <row r="48" ht="18" customHeight="1" spans="1:9">
      <c r="A48" s="4" t="s">
        <v>196</v>
      </c>
      <c r="B48" s="5" t="s">
        <v>474</v>
      </c>
      <c r="C48" s="4" t="s">
        <v>140</v>
      </c>
      <c r="D48" s="6" t="s">
        <v>702</v>
      </c>
      <c r="E48" s="4" t="s">
        <v>0</v>
      </c>
      <c r="F48" s="6" t="s">
        <v>0</v>
      </c>
      <c r="G48" s="6" t="s">
        <v>465</v>
      </c>
      <c r="H48" s="6" t="s">
        <v>0</v>
      </c>
      <c r="I48" s="4" t="s">
        <v>0</v>
      </c>
    </row>
    <row r="49" ht="18" customHeight="1" spans="1:9">
      <c r="A49" s="4" t="s">
        <v>527</v>
      </c>
      <c r="B49" s="5" t="s">
        <v>512</v>
      </c>
      <c r="C49" s="4" t="s">
        <v>140</v>
      </c>
      <c r="D49" s="6" t="s">
        <v>703</v>
      </c>
      <c r="E49" s="4" t="s">
        <v>0</v>
      </c>
      <c r="F49" s="6" t="s">
        <v>0</v>
      </c>
      <c r="G49" s="6" t="s">
        <v>514</v>
      </c>
      <c r="H49" s="6" t="s">
        <v>0</v>
      </c>
      <c r="I49" s="4" t="s">
        <v>0</v>
      </c>
    </row>
    <row r="50" ht="18" customHeight="1" spans="1:9">
      <c r="A50" s="4" t="s">
        <v>531</v>
      </c>
      <c r="B50" s="5" t="s">
        <v>516</v>
      </c>
      <c r="C50" s="4" t="s">
        <v>459</v>
      </c>
      <c r="D50" s="6" t="s">
        <v>704</v>
      </c>
      <c r="E50" s="4" t="s">
        <v>0</v>
      </c>
      <c r="F50" s="6" t="s">
        <v>0</v>
      </c>
      <c r="G50" s="6" t="s">
        <v>518</v>
      </c>
      <c r="H50" s="6" t="s">
        <v>0</v>
      </c>
      <c r="I50" s="4" t="s">
        <v>0</v>
      </c>
    </row>
    <row r="51" ht="18" customHeight="1" spans="1:9">
      <c r="A51" s="4" t="s">
        <v>535</v>
      </c>
      <c r="B51" s="5" t="s">
        <v>520</v>
      </c>
      <c r="C51" s="4" t="s">
        <v>140</v>
      </c>
      <c r="D51" s="6" t="s">
        <v>705</v>
      </c>
      <c r="E51" s="4" t="s">
        <v>0</v>
      </c>
      <c r="F51" s="6" t="s">
        <v>0</v>
      </c>
      <c r="G51" s="6" t="s">
        <v>522</v>
      </c>
      <c r="H51" s="6" t="s">
        <v>0</v>
      </c>
      <c r="I51" s="4" t="s">
        <v>0</v>
      </c>
    </row>
    <row r="52" ht="18" customHeight="1" spans="1:9">
      <c r="A52" s="4" t="s">
        <v>706</v>
      </c>
      <c r="B52" s="5" t="s">
        <v>523</v>
      </c>
      <c r="C52" s="4" t="s">
        <v>524</v>
      </c>
      <c r="D52" s="6" t="s">
        <v>525</v>
      </c>
      <c r="E52" s="4" t="s">
        <v>0</v>
      </c>
      <c r="F52" s="6" t="s">
        <v>0</v>
      </c>
      <c r="G52" s="6" t="s">
        <v>526</v>
      </c>
      <c r="H52" s="6" t="s">
        <v>0</v>
      </c>
      <c r="I52" s="4" t="s">
        <v>0</v>
      </c>
    </row>
    <row r="53" ht="18" customHeight="1" spans="1:9">
      <c r="A53" s="4" t="s">
        <v>707</v>
      </c>
      <c r="B53" s="5" t="s">
        <v>528</v>
      </c>
      <c r="C53" s="4" t="s">
        <v>386</v>
      </c>
      <c r="D53" s="6" t="s">
        <v>529</v>
      </c>
      <c r="E53" s="4" t="s">
        <v>0</v>
      </c>
      <c r="F53" s="6" t="s">
        <v>0</v>
      </c>
      <c r="G53" s="6" t="s">
        <v>530</v>
      </c>
      <c r="H53" s="6" t="s">
        <v>0</v>
      </c>
      <c r="I53" s="4" t="s">
        <v>0</v>
      </c>
    </row>
    <row r="54" ht="18" customHeight="1" spans="1:9">
      <c r="A54" s="4" t="s">
        <v>708</v>
      </c>
      <c r="B54" s="5" t="s">
        <v>532</v>
      </c>
      <c r="C54" s="4" t="s">
        <v>451</v>
      </c>
      <c r="D54" s="6" t="s">
        <v>533</v>
      </c>
      <c r="E54" s="4" t="s">
        <v>0</v>
      </c>
      <c r="F54" s="6" t="s">
        <v>0</v>
      </c>
      <c r="G54" s="6" t="s">
        <v>534</v>
      </c>
      <c r="H54" s="6" t="s">
        <v>0</v>
      </c>
      <c r="I54" s="4" t="s">
        <v>0</v>
      </c>
    </row>
    <row r="55" ht="18" customHeight="1" spans="1:9">
      <c r="A55" s="4" t="s">
        <v>709</v>
      </c>
      <c r="B55" s="5" t="s">
        <v>536</v>
      </c>
      <c r="C55" s="4" t="s">
        <v>386</v>
      </c>
      <c r="D55" s="6" t="s">
        <v>537</v>
      </c>
      <c r="E55" s="4" t="s">
        <v>0</v>
      </c>
      <c r="F55" s="6" t="s">
        <v>0</v>
      </c>
      <c r="G55" s="6" t="s">
        <v>538</v>
      </c>
      <c r="H55" s="6" t="s">
        <v>0</v>
      </c>
      <c r="I5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5"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abSelected="1" workbookViewId="0">
      <selection activeCell="S7" sqref="S7"/>
    </sheetView>
  </sheetViews>
  <sheetFormatPr defaultColWidth="9" defaultRowHeight="15"/>
  <cols>
    <col min="1" max="1" width="5.91666666666667" style="17" customWidth="1"/>
    <col min="2" max="3" width="4.25" style="17" customWidth="1"/>
    <col min="4" max="4" width="9.33333333333333" style="17" customWidth="1"/>
    <col min="5" max="5" width="7" style="17" customWidth="1"/>
    <col min="6" max="6" width="7.83333333333333" style="17" customWidth="1"/>
    <col min="7" max="7" width="12.5" style="17" customWidth="1"/>
    <col min="8" max="9" width="9.5" style="17" customWidth="1"/>
    <col min="10" max="10" width="15.75" style="17" customWidth="1"/>
    <col min="11" max="11" width="21.5833333333333" style="17" customWidth="1"/>
    <col min="12" max="12" width="8.8" style="17"/>
    <col min="13" max="13" width="12.75" style="17" hidden="1" customWidth="1"/>
    <col min="14" max="14" width="8.8" style="17" hidden="1" customWidth="1"/>
    <col min="15" max="15" width="11.6666666666667" style="17" hidden="1" customWidth="1"/>
    <col min="16" max="16" width="16.8333333333333" style="17" hidden="1" customWidth="1"/>
    <col min="17" max="18" width="8.8" style="17"/>
    <col min="19" max="19" width="11.6666666666667" style="17"/>
    <col min="20" max="252" width="8.8" style="17"/>
    <col min="253" max="16384" width="9" style="17"/>
  </cols>
  <sheetData>
    <row r="1" s="15" customFormat="1" ht="33" customHeight="1" spans="1:11">
      <c r="A1" s="18" t="s">
        <v>22</v>
      </c>
      <c r="B1" s="18"/>
      <c r="C1" s="18"/>
      <c r="D1" s="18"/>
      <c r="E1" s="18"/>
      <c r="F1" s="18"/>
      <c r="G1" s="18"/>
      <c r="H1" s="18"/>
      <c r="I1" s="18"/>
      <c r="J1" s="18"/>
      <c r="K1" s="18"/>
    </row>
    <row r="2" s="15" customFormat="1" ht="35" customHeight="1" spans="1:11">
      <c r="A2" s="19" t="s">
        <v>23</v>
      </c>
      <c r="B2" s="19" t="s">
        <v>24</v>
      </c>
      <c r="C2" s="19"/>
      <c r="D2" s="19" t="s">
        <v>25</v>
      </c>
      <c r="E2" s="19"/>
      <c r="F2" s="19"/>
      <c r="G2" s="19"/>
      <c r="H2" s="19" t="s">
        <v>26</v>
      </c>
      <c r="I2" s="19"/>
      <c r="J2" s="19" t="s">
        <v>27</v>
      </c>
      <c r="K2" s="32" t="s">
        <v>28</v>
      </c>
    </row>
    <row r="3" s="15" customFormat="1" ht="12" customHeight="1" spans="1:14">
      <c r="A3" s="20"/>
      <c r="B3" s="20"/>
      <c r="C3" s="20"/>
      <c r="D3" s="20"/>
      <c r="E3" s="20"/>
      <c r="F3" s="20"/>
      <c r="G3" s="20"/>
      <c r="H3" s="20"/>
      <c r="I3" s="20"/>
      <c r="J3" s="20"/>
      <c r="K3" s="33"/>
      <c r="M3" s="34" t="s">
        <v>29</v>
      </c>
      <c r="N3" s="34" t="s">
        <v>30</v>
      </c>
    </row>
    <row r="4" s="16" customFormat="1" ht="40" customHeight="1" spans="1:14">
      <c r="A4" s="21">
        <v>1</v>
      </c>
      <c r="B4" s="21" t="s">
        <v>26</v>
      </c>
      <c r="C4" s="21"/>
      <c r="D4" s="22" t="s">
        <v>31</v>
      </c>
      <c r="E4" s="23">
        <v>-1</v>
      </c>
      <c r="F4" s="21" t="s">
        <v>32</v>
      </c>
      <c r="G4" s="21"/>
      <c r="H4" s="24">
        <v>12799708.24</v>
      </c>
      <c r="I4" s="24"/>
      <c r="J4" s="24">
        <f>H4</f>
        <v>12799708.24</v>
      </c>
      <c r="K4" s="35"/>
      <c r="M4" s="36">
        <v>115957.93</v>
      </c>
      <c r="N4" s="36">
        <v>179195.92</v>
      </c>
    </row>
    <row r="5" s="16" customFormat="1" ht="40" customHeight="1" spans="1:11">
      <c r="A5" s="21">
        <v>2</v>
      </c>
      <c r="B5" s="21"/>
      <c r="C5" s="21"/>
      <c r="D5" s="22" t="s">
        <v>33</v>
      </c>
      <c r="E5" s="23">
        <v>-2</v>
      </c>
      <c r="F5" s="25" t="s">
        <v>34</v>
      </c>
      <c r="G5" s="26"/>
      <c r="H5" s="24">
        <v>0</v>
      </c>
      <c r="I5" s="24"/>
      <c r="J5" s="24">
        <v>0</v>
      </c>
      <c r="K5" s="35"/>
    </row>
    <row r="6" s="16" customFormat="1" ht="40" customHeight="1" spans="1:16">
      <c r="A6" s="21">
        <v>3</v>
      </c>
      <c r="B6" s="21"/>
      <c r="C6" s="21"/>
      <c r="D6" s="27"/>
      <c r="E6" s="23">
        <v>-3</v>
      </c>
      <c r="F6" s="21" t="s">
        <v>35</v>
      </c>
      <c r="G6" s="21"/>
      <c r="H6" s="28">
        <v>179195.92</v>
      </c>
      <c r="I6" s="37"/>
      <c r="J6" s="24">
        <v>179195.92</v>
      </c>
      <c r="K6" s="38" t="s">
        <v>36</v>
      </c>
      <c r="M6" s="36" t="s">
        <v>37</v>
      </c>
      <c r="N6" s="36"/>
      <c r="O6" s="36" t="s">
        <v>38</v>
      </c>
      <c r="P6" s="36" t="s">
        <v>39</v>
      </c>
    </row>
    <row r="7" s="16" customFormat="1" ht="45" customHeight="1" spans="1:16">
      <c r="A7" s="21">
        <v>4</v>
      </c>
      <c r="B7" s="21"/>
      <c r="C7" s="21"/>
      <c r="D7" s="27"/>
      <c r="E7" s="23">
        <v>-4</v>
      </c>
      <c r="F7" s="21" t="s">
        <v>29</v>
      </c>
      <c r="G7" s="21"/>
      <c r="H7" s="28">
        <v>115957.93</v>
      </c>
      <c r="I7" s="37"/>
      <c r="J7" s="24">
        <f>115957.93</f>
        <v>115957.93</v>
      </c>
      <c r="K7" s="35" t="s">
        <v>40</v>
      </c>
      <c r="M7" s="39">
        <v>6306185.18</v>
      </c>
      <c r="N7" s="40">
        <f>M7+M8+M9</f>
        <v>11378912.26</v>
      </c>
      <c r="O7" s="36">
        <f t="shared" ref="O7:O9" si="0">M7/$N$7</f>
        <v>0.554199297429155</v>
      </c>
      <c r="P7" s="41">
        <f>$N$4*O7</f>
        <v>99310.2529661711</v>
      </c>
    </row>
    <row r="8" s="16" customFormat="1" ht="40" customHeight="1" spans="1:16">
      <c r="A8" s="21">
        <v>5</v>
      </c>
      <c r="B8" s="21"/>
      <c r="C8" s="21"/>
      <c r="D8" s="29"/>
      <c r="E8" s="23">
        <v>-5</v>
      </c>
      <c r="F8" s="21" t="s">
        <v>41</v>
      </c>
      <c r="G8" s="21"/>
      <c r="H8" s="24">
        <f>(H7+H6+H5+H4)*0.09</f>
        <v>1178537.5881</v>
      </c>
      <c r="I8" s="24"/>
      <c r="J8" s="24">
        <f>(J4+J5++J7+J6)*0.09</f>
        <v>1178537.5881</v>
      </c>
      <c r="K8" s="35" t="s">
        <v>42</v>
      </c>
      <c r="M8" s="39">
        <v>3501733.42</v>
      </c>
      <c r="N8" s="40"/>
      <c r="O8" s="36">
        <f t="shared" si="0"/>
        <v>0.307738854117854</v>
      </c>
      <c r="P8" s="41">
        <f>$N$4*O8</f>
        <v>55145.5470833946</v>
      </c>
    </row>
    <row r="9" s="16" customFormat="1" ht="40" customHeight="1" spans="1:16">
      <c r="A9" s="21">
        <v>6</v>
      </c>
      <c r="B9" s="21"/>
      <c r="C9" s="21"/>
      <c r="D9" s="21" t="s">
        <v>43</v>
      </c>
      <c r="E9" s="21"/>
      <c r="F9" s="21"/>
      <c r="G9" s="21"/>
      <c r="H9" s="24">
        <f>H8+H7+H6+H5+H4</f>
        <v>14273399.6781</v>
      </c>
      <c r="I9" s="24"/>
      <c r="J9" s="24">
        <f>J4+J5+J6+J7+J8</f>
        <v>14273399.6781</v>
      </c>
      <c r="K9" s="35" t="s">
        <v>44</v>
      </c>
      <c r="M9" s="39">
        <v>1570993.66</v>
      </c>
      <c r="N9" s="40"/>
      <c r="O9" s="36">
        <f t="shared" si="0"/>
        <v>0.138061848452991</v>
      </c>
      <c r="P9" s="41">
        <f>$N$4*O9</f>
        <v>24740.1199504343</v>
      </c>
    </row>
    <row r="10" s="16" customFormat="1" customHeight="1" spans="1:11">
      <c r="A10" s="30" t="s">
        <v>45</v>
      </c>
      <c r="B10" s="30"/>
      <c r="C10" s="30"/>
      <c r="D10" s="30"/>
      <c r="E10" s="30"/>
      <c r="F10" s="30"/>
      <c r="G10" s="30"/>
      <c r="H10" s="30"/>
      <c r="I10" s="30"/>
      <c r="J10" s="30"/>
      <c r="K10" s="42"/>
    </row>
    <row r="11" s="16" customFormat="1" customHeight="1" spans="1:11">
      <c r="A11" s="30"/>
      <c r="B11" s="30"/>
      <c r="C11" s="30"/>
      <c r="D11" s="30"/>
      <c r="E11" s="30"/>
      <c r="F11" s="30"/>
      <c r="G11" s="30"/>
      <c r="H11" s="30"/>
      <c r="I11" s="30"/>
      <c r="J11" s="30"/>
      <c r="K11" s="42"/>
    </row>
    <row r="12" s="16" customFormat="1" customHeight="1" spans="1:11">
      <c r="A12" s="30"/>
      <c r="B12" s="30"/>
      <c r="C12" s="30"/>
      <c r="D12" s="30"/>
      <c r="E12" s="30"/>
      <c r="F12" s="30"/>
      <c r="G12" s="30"/>
      <c r="H12" s="30"/>
      <c r="I12" s="30"/>
      <c r="J12" s="30"/>
      <c r="K12" s="42"/>
    </row>
    <row r="13" s="16" customFormat="1" customHeight="1" spans="1:11">
      <c r="A13" s="30"/>
      <c r="B13" s="30"/>
      <c r="C13" s="30"/>
      <c r="D13" s="30"/>
      <c r="E13" s="30"/>
      <c r="F13" s="30"/>
      <c r="G13" s="30"/>
      <c r="H13" s="30"/>
      <c r="I13" s="30"/>
      <c r="J13" s="30"/>
      <c r="K13" s="42"/>
    </row>
    <row r="14" s="16" customFormat="1" customHeight="1" spans="1:11">
      <c r="A14" s="30"/>
      <c r="B14" s="30"/>
      <c r="C14" s="30"/>
      <c r="D14" s="30"/>
      <c r="E14" s="30"/>
      <c r="F14" s="30"/>
      <c r="G14" s="30"/>
      <c r="H14" s="30"/>
      <c r="I14" s="30"/>
      <c r="J14" s="30"/>
      <c r="K14" s="42"/>
    </row>
    <row r="15" s="16" customFormat="1" customHeight="1" spans="1:11">
      <c r="A15" s="30"/>
      <c r="B15" s="30"/>
      <c r="C15" s="30"/>
      <c r="D15" s="30"/>
      <c r="E15" s="30"/>
      <c r="F15" s="30"/>
      <c r="G15" s="30"/>
      <c r="H15" s="30"/>
      <c r="I15" s="30"/>
      <c r="J15" s="30"/>
      <c r="K15" s="42"/>
    </row>
    <row r="16" s="16" customFormat="1" customHeight="1" spans="1:11">
      <c r="A16" s="30"/>
      <c r="B16" s="30"/>
      <c r="C16" s="30"/>
      <c r="D16" s="30"/>
      <c r="E16" s="30"/>
      <c r="F16" s="30"/>
      <c r="G16" s="30"/>
      <c r="H16" s="30"/>
      <c r="I16" s="30"/>
      <c r="J16" s="30"/>
      <c r="K16" s="42"/>
    </row>
    <row r="17" s="16" customFormat="1" customHeight="1" spans="1:11">
      <c r="A17" s="31"/>
      <c r="B17" s="31"/>
      <c r="C17" s="31"/>
      <c r="D17" s="31"/>
      <c r="E17" s="31"/>
      <c r="F17" s="31"/>
      <c r="G17" s="31"/>
      <c r="H17" s="31"/>
      <c r="I17" s="31"/>
      <c r="J17" s="31"/>
      <c r="K17" s="43"/>
    </row>
  </sheetData>
  <mergeCells count="23">
    <mergeCell ref="A1:K1"/>
    <mergeCell ref="F4:G4"/>
    <mergeCell ref="H4:I4"/>
    <mergeCell ref="F5:G5"/>
    <mergeCell ref="H5:I5"/>
    <mergeCell ref="F6:G6"/>
    <mergeCell ref="H6:I6"/>
    <mergeCell ref="F7:G7"/>
    <mergeCell ref="H7:I7"/>
    <mergeCell ref="F8:G8"/>
    <mergeCell ref="H8:I8"/>
    <mergeCell ref="D9:G9"/>
    <mergeCell ref="H9:I9"/>
    <mergeCell ref="A2:A3"/>
    <mergeCell ref="D5:D8"/>
    <mergeCell ref="J2:J3"/>
    <mergeCell ref="K2:K3"/>
    <mergeCell ref="N7:N9"/>
    <mergeCell ref="B2:C3"/>
    <mergeCell ref="H2:I3"/>
    <mergeCell ref="D2:G3"/>
    <mergeCell ref="B4:C9"/>
    <mergeCell ref="A10:K17"/>
  </mergeCells>
  <pageMargins left="0.75" right="0.75" top="1" bottom="1"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87</v>
      </c>
      <c r="B1" s="7"/>
      <c r="C1" s="7"/>
      <c r="D1" s="7"/>
    </row>
    <row r="2" ht="20" customHeight="1" spans="1:4">
      <c r="A2" s="10" t="s">
        <v>88</v>
      </c>
      <c r="B2" s="10"/>
      <c r="C2" s="10"/>
      <c r="D2" s="10"/>
    </row>
    <row r="3" ht="26.5" customHeight="1" spans="1:4">
      <c r="A3" s="8" t="s">
        <v>710</v>
      </c>
      <c r="B3" s="8"/>
      <c r="C3" s="8" t="s">
        <v>90</v>
      </c>
      <c r="D3" s="9" t="s">
        <v>0</v>
      </c>
    </row>
    <row r="4" ht="19.5" customHeight="1" spans="1:4">
      <c r="A4" s="4" t="s">
        <v>23</v>
      </c>
      <c r="B4" s="4" t="s">
        <v>91</v>
      </c>
      <c r="C4" s="4" t="s">
        <v>92</v>
      </c>
      <c r="D4" s="4" t="s">
        <v>93</v>
      </c>
    </row>
    <row r="5" ht="18.5" customHeight="1" spans="1:4">
      <c r="A5" s="4" t="s">
        <v>56</v>
      </c>
      <c r="B5" s="5" t="s">
        <v>94</v>
      </c>
      <c r="C5" s="6" t="s">
        <v>711</v>
      </c>
      <c r="D5" s="6" t="s">
        <v>0</v>
      </c>
    </row>
    <row r="6" ht="18.5" customHeight="1" spans="1:4">
      <c r="A6" s="4" t="s">
        <v>96</v>
      </c>
      <c r="B6" s="5" t="s">
        <v>97</v>
      </c>
      <c r="C6" s="6" t="s">
        <v>711</v>
      </c>
      <c r="D6" s="6" t="s">
        <v>0</v>
      </c>
    </row>
    <row r="7" ht="18.5" customHeight="1" spans="1:4">
      <c r="A7" s="4" t="s">
        <v>63</v>
      </c>
      <c r="B7" s="5" t="s">
        <v>98</v>
      </c>
      <c r="C7" s="6" t="s">
        <v>76</v>
      </c>
      <c r="D7" s="4" t="s">
        <v>99</v>
      </c>
    </row>
    <row r="8" ht="18.5" customHeight="1" spans="1:4">
      <c r="A8" s="4" t="s">
        <v>100</v>
      </c>
      <c r="B8" s="5" t="s">
        <v>101</v>
      </c>
      <c r="C8" s="6" t="s">
        <v>76</v>
      </c>
      <c r="D8" s="4" t="s">
        <v>99</v>
      </c>
    </row>
    <row r="9" ht="18.5" customHeight="1" spans="1:4">
      <c r="A9" s="4" t="s">
        <v>68</v>
      </c>
      <c r="B9" s="5" t="s">
        <v>102</v>
      </c>
      <c r="C9" s="6" t="s">
        <v>0</v>
      </c>
      <c r="D9" s="4" t="s">
        <v>99</v>
      </c>
    </row>
    <row r="10" ht="18.5" customHeight="1" spans="1:4">
      <c r="A10" s="4" t="s">
        <v>103</v>
      </c>
      <c r="B10" s="5" t="s">
        <v>104</v>
      </c>
      <c r="C10" s="6" t="s">
        <v>0</v>
      </c>
      <c r="D10" s="4" t="s">
        <v>99</v>
      </c>
    </row>
    <row r="11" ht="18.5" customHeight="1" spans="1:4">
      <c r="A11" s="4" t="s">
        <v>105</v>
      </c>
      <c r="B11" s="5" t="s">
        <v>106</v>
      </c>
      <c r="C11" s="6" t="s">
        <v>0</v>
      </c>
      <c r="D11" s="4" t="s">
        <v>99</v>
      </c>
    </row>
    <row r="12" ht="18.5" customHeight="1" spans="1:4">
      <c r="A12" s="4" t="s">
        <v>107</v>
      </c>
      <c r="B12" s="5" t="s">
        <v>108</v>
      </c>
      <c r="C12" s="6" t="s">
        <v>0</v>
      </c>
      <c r="D12" s="4" t="s">
        <v>99</v>
      </c>
    </row>
    <row r="13" ht="18.5" customHeight="1" spans="1:4">
      <c r="A13" s="4" t="s">
        <v>109</v>
      </c>
      <c r="B13" s="5" t="s">
        <v>110</v>
      </c>
      <c r="C13" s="6" t="s">
        <v>0</v>
      </c>
      <c r="D13" s="4" t="s">
        <v>99</v>
      </c>
    </row>
    <row r="14" ht="18.5" customHeight="1" spans="1:4">
      <c r="A14" s="4" t="s">
        <v>73</v>
      </c>
      <c r="B14" s="5" t="s">
        <v>29</v>
      </c>
      <c r="C14" s="6" t="s">
        <v>77</v>
      </c>
      <c r="D14" s="4" t="s">
        <v>99</v>
      </c>
    </row>
    <row r="15" ht="18.5" customHeight="1" spans="1:4">
      <c r="A15" s="4" t="s">
        <v>111</v>
      </c>
      <c r="B15" s="5" t="s">
        <v>112</v>
      </c>
      <c r="C15" s="6" t="s">
        <v>0</v>
      </c>
      <c r="D15" s="4" t="s">
        <v>99</v>
      </c>
    </row>
    <row r="16" ht="18.5" customHeight="1" spans="1:4">
      <c r="A16" s="4" t="s">
        <v>113</v>
      </c>
      <c r="B16" s="5" t="s">
        <v>114</v>
      </c>
      <c r="C16" s="6" t="s">
        <v>712</v>
      </c>
      <c r="D16" s="4" t="s">
        <v>99</v>
      </c>
    </row>
    <row r="17" ht="18.5" customHeight="1" spans="1:4">
      <c r="A17" s="4" t="s">
        <v>116</v>
      </c>
      <c r="B17" s="5" t="s">
        <v>117</v>
      </c>
      <c r="C17" s="6" t="s">
        <v>0</v>
      </c>
      <c r="D17" s="4" t="s">
        <v>99</v>
      </c>
    </row>
    <row r="18" ht="18.5" customHeight="1" spans="1:4">
      <c r="A18" s="4" t="s">
        <v>118</v>
      </c>
      <c r="B18" s="5" t="s">
        <v>119</v>
      </c>
      <c r="C18" s="6" t="s">
        <v>713</v>
      </c>
      <c r="D18" s="4" t="s">
        <v>99</v>
      </c>
    </row>
    <row r="19" ht="18.5" customHeight="1" spans="1:4">
      <c r="A19" s="4" t="s">
        <v>121</v>
      </c>
      <c r="B19" s="5" t="s">
        <v>122</v>
      </c>
      <c r="C19" s="6" t="s">
        <v>0</v>
      </c>
      <c r="D19" s="4" t="s">
        <v>99</v>
      </c>
    </row>
    <row r="20" ht="18.5" customHeight="1" spans="1:4">
      <c r="A20" s="4" t="s">
        <v>123</v>
      </c>
      <c r="B20" s="4"/>
      <c r="C20" s="6" t="s">
        <v>75</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124</v>
      </c>
      <c r="B1" s="7"/>
      <c r="C1" s="7"/>
      <c r="D1" s="7"/>
      <c r="E1" s="7"/>
      <c r="F1" s="7"/>
      <c r="G1" s="7"/>
      <c r="H1" s="7"/>
      <c r="I1" s="7"/>
      <c r="J1" s="7"/>
      <c r="K1" s="7"/>
    </row>
    <row r="2" ht="26.5" customHeight="1" spans="1:11">
      <c r="A2" s="8" t="s">
        <v>710</v>
      </c>
      <c r="B2" s="8"/>
      <c r="C2" s="8"/>
      <c r="D2" s="8"/>
      <c r="E2" s="8"/>
      <c r="F2" s="8" t="s">
        <v>90</v>
      </c>
      <c r="G2" s="8"/>
      <c r="H2" s="8"/>
      <c r="I2" s="9" t="s">
        <v>0</v>
      </c>
      <c r="J2" s="9"/>
      <c r="K2" s="9"/>
    </row>
    <row r="3" ht="16.5" customHeight="1" spans="1:11">
      <c r="A3" s="4" t="s">
        <v>23</v>
      </c>
      <c r="B3" s="4" t="s">
        <v>125</v>
      </c>
      <c r="C3" s="4" t="s">
        <v>126</v>
      </c>
      <c r="D3" s="4" t="s">
        <v>127</v>
      </c>
      <c r="E3" s="4" t="s">
        <v>128</v>
      </c>
      <c r="F3" s="4" t="s">
        <v>129</v>
      </c>
      <c r="G3" s="4" t="s">
        <v>130</v>
      </c>
      <c r="H3" s="4"/>
      <c r="I3" s="4"/>
      <c r="J3" s="4"/>
      <c r="K3" s="4"/>
    </row>
    <row r="4" ht="17" customHeight="1" spans="1:11">
      <c r="A4" s="4"/>
      <c r="B4" s="4"/>
      <c r="C4" s="4"/>
      <c r="D4" s="4"/>
      <c r="E4" s="4"/>
      <c r="F4" s="4"/>
      <c r="G4" s="4" t="s">
        <v>131</v>
      </c>
      <c r="H4" s="4" t="s">
        <v>132</v>
      </c>
      <c r="I4" s="4" t="s">
        <v>133</v>
      </c>
      <c r="J4" s="4"/>
      <c r="K4" s="4"/>
    </row>
    <row r="5" ht="17" customHeight="1" spans="1:11">
      <c r="A5" s="4"/>
      <c r="B5" s="4"/>
      <c r="C5" s="4"/>
      <c r="D5" s="4"/>
      <c r="E5" s="4"/>
      <c r="F5" s="4"/>
      <c r="G5" s="4"/>
      <c r="H5" s="4"/>
      <c r="I5" s="4" t="s">
        <v>134</v>
      </c>
      <c r="J5" s="4" t="s">
        <v>135</v>
      </c>
      <c r="K5" s="4" t="s">
        <v>34</v>
      </c>
    </row>
    <row r="6" ht="17" customHeight="1" spans="1:11">
      <c r="A6" s="4" t="s">
        <v>0</v>
      </c>
      <c r="B6" s="4" t="s">
        <v>0</v>
      </c>
      <c r="C6" s="4" t="s">
        <v>136</v>
      </c>
      <c r="D6" s="4"/>
      <c r="E6" s="4" t="s">
        <v>0</v>
      </c>
      <c r="F6" s="6" t="s">
        <v>0</v>
      </c>
      <c r="G6" s="6" t="s">
        <v>0</v>
      </c>
      <c r="H6" s="6" t="s">
        <v>0</v>
      </c>
      <c r="I6" s="6" t="s">
        <v>0</v>
      </c>
      <c r="J6" s="6" t="s">
        <v>0</v>
      </c>
      <c r="K6" s="6" t="s">
        <v>0</v>
      </c>
    </row>
    <row r="7" ht="87" customHeight="1" spans="1:11">
      <c r="A7" s="4" t="s">
        <v>56</v>
      </c>
      <c r="B7" s="4" t="s">
        <v>714</v>
      </c>
      <c r="C7" s="5" t="s">
        <v>138</v>
      </c>
      <c r="D7" s="5" t="s">
        <v>139</v>
      </c>
      <c r="E7" s="4" t="s">
        <v>140</v>
      </c>
      <c r="F7" s="6" t="s">
        <v>715</v>
      </c>
      <c r="G7" s="6" t="s">
        <v>142</v>
      </c>
      <c r="H7" s="6" t="s">
        <v>716</v>
      </c>
      <c r="I7" s="6" t="s">
        <v>717</v>
      </c>
      <c r="J7" s="6" t="s">
        <v>718</v>
      </c>
      <c r="K7" s="6" t="s">
        <v>0</v>
      </c>
    </row>
    <row r="8" ht="87" customHeight="1" spans="1:11">
      <c r="A8" s="4" t="s">
        <v>63</v>
      </c>
      <c r="B8" s="4" t="s">
        <v>719</v>
      </c>
      <c r="C8" s="5" t="s">
        <v>147</v>
      </c>
      <c r="D8" s="5" t="s">
        <v>139</v>
      </c>
      <c r="E8" s="4" t="s">
        <v>140</v>
      </c>
      <c r="F8" s="6" t="s">
        <v>715</v>
      </c>
      <c r="G8" s="6" t="s">
        <v>148</v>
      </c>
      <c r="H8" s="6" t="s">
        <v>720</v>
      </c>
      <c r="I8" s="6" t="s">
        <v>721</v>
      </c>
      <c r="J8" s="6" t="s">
        <v>722</v>
      </c>
      <c r="K8" s="6" t="s">
        <v>0</v>
      </c>
    </row>
    <row r="9" ht="75" customHeight="1" spans="1:11">
      <c r="A9" s="4" t="s">
        <v>68</v>
      </c>
      <c r="B9" s="4" t="s">
        <v>723</v>
      </c>
      <c r="C9" s="5" t="s">
        <v>153</v>
      </c>
      <c r="D9" s="5" t="s">
        <v>154</v>
      </c>
      <c r="E9" s="4" t="s">
        <v>140</v>
      </c>
      <c r="F9" s="6" t="s">
        <v>715</v>
      </c>
      <c r="G9" s="6" t="s">
        <v>155</v>
      </c>
      <c r="H9" s="6" t="s">
        <v>724</v>
      </c>
      <c r="I9" s="6" t="s">
        <v>725</v>
      </c>
      <c r="J9" s="6" t="s">
        <v>726</v>
      </c>
      <c r="K9" s="6" t="s">
        <v>0</v>
      </c>
    </row>
    <row r="10" ht="26.5" customHeight="1" spans="1:11">
      <c r="A10" s="4" t="s">
        <v>73</v>
      </c>
      <c r="B10" s="4" t="s">
        <v>727</v>
      </c>
      <c r="C10" s="5" t="s">
        <v>160</v>
      </c>
      <c r="D10" s="5" t="s">
        <v>161</v>
      </c>
      <c r="E10" s="4" t="s">
        <v>162</v>
      </c>
      <c r="F10" s="6" t="s">
        <v>499</v>
      </c>
      <c r="G10" s="6" t="s">
        <v>164</v>
      </c>
      <c r="H10" s="6" t="s">
        <v>728</v>
      </c>
      <c r="I10" s="6" t="s">
        <v>729</v>
      </c>
      <c r="J10" s="6" t="s">
        <v>730</v>
      </c>
      <c r="K10" s="6" t="s">
        <v>0</v>
      </c>
    </row>
    <row r="11" ht="75" customHeight="1" spans="1:11">
      <c r="A11" s="4" t="s">
        <v>111</v>
      </c>
      <c r="B11" s="4" t="s">
        <v>731</v>
      </c>
      <c r="C11" s="5" t="s">
        <v>169</v>
      </c>
      <c r="D11" s="5" t="s">
        <v>170</v>
      </c>
      <c r="E11" s="4" t="s">
        <v>162</v>
      </c>
      <c r="F11" s="6" t="s">
        <v>732</v>
      </c>
      <c r="G11" s="6" t="s">
        <v>172</v>
      </c>
      <c r="H11" s="6" t="s">
        <v>733</v>
      </c>
      <c r="I11" s="6" t="s">
        <v>734</v>
      </c>
      <c r="J11" s="6" t="s">
        <v>735</v>
      </c>
      <c r="K11" s="6" t="s">
        <v>0</v>
      </c>
    </row>
    <row r="12" ht="123" customHeight="1" spans="1:11">
      <c r="A12" s="4" t="s">
        <v>113</v>
      </c>
      <c r="B12" s="4" t="s">
        <v>736</v>
      </c>
      <c r="C12" s="5" t="s">
        <v>737</v>
      </c>
      <c r="D12" s="5" t="s">
        <v>738</v>
      </c>
      <c r="E12" s="4" t="s">
        <v>179</v>
      </c>
      <c r="F12" s="6" t="s">
        <v>118</v>
      </c>
      <c r="G12" s="6" t="s">
        <v>181</v>
      </c>
      <c r="H12" s="6" t="s">
        <v>739</v>
      </c>
      <c r="I12" s="6" t="s">
        <v>740</v>
      </c>
      <c r="J12" s="6" t="s">
        <v>741</v>
      </c>
      <c r="K12" s="6" t="s">
        <v>0</v>
      </c>
    </row>
    <row r="13" ht="123" customHeight="1" spans="1:11">
      <c r="A13" s="4" t="s">
        <v>118</v>
      </c>
      <c r="B13" s="4" t="s">
        <v>742</v>
      </c>
      <c r="C13" s="5" t="s">
        <v>177</v>
      </c>
      <c r="D13" s="5" t="s">
        <v>178</v>
      </c>
      <c r="E13" s="4" t="s">
        <v>179</v>
      </c>
      <c r="F13" s="6" t="s">
        <v>743</v>
      </c>
      <c r="G13" s="6" t="s">
        <v>181</v>
      </c>
      <c r="H13" s="6" t="s">
        <v>744</v>
      </c>
      <c r="I13" s="6" t="s">
        <v>745</v>
      </c>
      <c r="J13" s="6" t="s">
        <v>746</v>
      </c>
      <c r="K13" s="6" t="s">
        <v>0</v>
      </c>
    </row>
    <row r="14" ht="123" customHeight="1" spans="1:11">
      <c r="A14" s="4" t="s">
        <v>121</v>
      </c>
      <c r="B14" s="4" t="s">
        <v>747</v>
      </c>
      <c r="C14" s="5" t="s">
        <v>186</v>
      </c>
      <c r="D14" s="5" t="s">
        <v>187</v>
      </c>
      <c r="E14" s="4" t="s">
        <v>179</v>
      </c>
      <c r="F14" s="6" t="s">
        <v>499</v>
      </c>
      <c r="G14" s="6" t="s">
        <v>189</v>
      </c>
      <c r="H14" s="6" t="s">
        <v>748</v>
      </c>
      <c r="I14" s="6" t="s">
        <v>749</v>
      </c>
      <c r="J14" s="6" t="s">
        <v>750</v>
      </c>
      <c r="K14" s="6" t="s">
        <v>0</v>
      </c>
    </row>
    <row r="15" ht="123" customHeight="1" spans="1:11">
      <c r="A15" s="4" t="s">
        <v>201</v>
      </c>
      <c r="B15" s="4" t="s">
        <v>751</v>
      </c>
      <c r="C15" s="5" t="s">
        <v>194</v>
      </c>
      <c r="D15" s="5" t="s">
        <v>195</v>
      </c>
      <c r="E15" s="4" t="s">
        <v>179</v>
      </c>
      <c r="F15" s="6" t="s">
        <v>63</v>
      </c>
      <c r="G15" s="6" t="s">
        <v>197</v>
      </c>
      <c r="H15" s="6" t="s">
        <v>752</v>
      </c>
      <c r="I15" s="6" t="s">
        <v>753</v>
      </c>
      <c r="J15" s="6" t="s">
        <v>754</v>
      </c>
      <c r="K15" s="6" t="s">
        <v>0</v>
      </c>
    </row>
    <row r="16" ht="123" customHeight="1" spans="1:11">
      <c r="A16" s="4" t="s">
        <v>210</v>
      </c>
      <c r="B16" s="4" t="s">
        <v>755</v>
      </c>
      <c r="C16" s="5" t="s">
        <v>203</v>
      </c>
      <c r="D16" s="5" t="s">
        <v>204</v>
      </c>
      <c r="E16" s="4" t="s">
        <v>179</v>
      </c>
      <c r="F16" s="6" t="s">
        <v>416</v>
      </c>
      <c r="G16" s="6" t="s">
        <v>206</v>
      </c>
      <c r="H16" s="6" t="s">
        <v>756</v>
      </c>
      <c r="I16" s="6" t="s">
        <v>757</v>
      </c>
      <c r="J16" s="6" t="s">
        <v>758</v>
      </c>
      <c r="K16" s="6" t="s">
        <v>0</v>
      </c>
    </row>
    <row r="17" ht="123" customHeight="1" spans="1:11">
      <c r="A17" s="4" t="s">
        <v>219</v>
      </c>
      <c r="B17" s="4" t="s">
        <v>759</v>
      </c>
      <c r="C17" s="5" t="s">
        <v>212</v>
      </c>
      <c r="D17" s="5" t="s">
        <v>213</v>
      </c>
      <c r="E17" s="4" t="s">
        <v>179</v>
      </c>
      <c r="F17" s="6" t="s">
        <v>113</v>
      </c>
      <c r="G17" s="6" t="s">
        <v>215</v>
      </c>
      <c r="H17" s="6" t="s">
        <v>760</v>
      </c>
      <c r="I17" s="6" t="s">
        <v>761</v>
      </c>
      <c r="J17" s="6" t="s">
        <v>762</v>
      </c>
      <c r="K17" s="6" t="s">
        <v>0</v>
      </c>
    </row>
    <row r="18" ht="123" customHeight="1" spans="1:11">
      <c r="A18" s="4" t="s">
        <v>214</v>
      </c>
      <c r="B18" s="4" t="s">
        <v>763</v>
      </c>
      <c r="C18" s="5" t="s">
        <v>764</v>
      </c>
      <c r="D18" s="5" t="s">
        <v>765</v>
      </c>
      <c r="E18" s="4" t="s">
        <v>179</v>
      </c>
      <c r="F18" s="6" t="s">
        <v>63</v>
      </c>
      <c r="G18" s="6" t="s">
        <v>766</v>
      </c>
      <c r="H18" s="6" t="s">
        <v>767</v>
      </c>
      <c r="I18" s="6" t="s">
        <v>225</v>
      </c>
      <c r="J18" s="6" t="s">
        <v>226</v>
      </c>
      <c r="K18" s="6" t="s">
        <v>0</v>
      </c>
    </row>
    <row r="19" ht="123" customHeight="1" spans="1:11">
      <c r="A19" s="4" t="s">
        <v>235</v>
      </c>
      <c r="B19" s="4" t="s">
        <v>768</v>
      </c>
      <c r="C19" s="5" t="s">
        <v>769</v>
      </c>
      <c r="D19" s="5" t="s">
        <v>229</v>
      </c>
      <c r="E19" s="4" t="s">
        <v>140</v>
      </c>
      <c r="F19" s="6" t="s">
        <v>709</v>
      </c>
      <c r="G19" s="6" t="s">
        <v>770</v>
      </c>
      <c r="H19" s="6" t="s">
        <v>771</v>
      </c>
      <c r="I19" s="6" t="s">
        <v>772</v>
      </c>
      <c r="J19" s="6" t="s">
        <v>773</v>
      </c>
      <c r="K19" s="6" t="s">
        <v>0</v>
      </c>
    </row>
    <row r="20" ht="123" customHeight="1" spans="1:11">
      <c r="A20" s="4" t="s">
        <v>244</v>
      </c>
      <c r="B20" s="4" t="s">
        <v>774</v>
      </c>
      <c r="C20" s="5" t="s">
        <v>775</v>
      </c>
      <c r="D20" s="5" t="s">
        <v>238</v>
      </c>
      <c r="E20" s="4" t="s">
        <v>140</v>
      </c>
      <c r="F20" s="6" t="s">
        <v>776</v>
      </c>
      <c r="G20" s="6" t="s">
        <v>777</v>
      </c>
      <c r="H20" s="6" t="s">
        <v>778</v>
      </c>
      <c r="I20" s="6" t="s">
        <v>779</v>
      </c>
      <c r="J20" s="6" t="s">
        <v>780</v>
      </c>
      <c r="K20" s="6" t="s">
        <v>0</v>
      </c>
    </row>
    <row r="21" ht="123" customHeight="1" spans="1:11">
      <c r="A21" s="4" t="s">
        <v>253</v>
      </c>
      <c r="B21" s="4" t="s">
        <v>781</v>
      </c>
      <c r="C21" s="5" t="s">
        <v>782</v>
      </c>
      <c r="D21" s="5" t="s">
        <v>247</v>
      </c>
      <c r="E21" s="4" t="s">
        <v>140</v>
      </c>
      <c r="F21" s="6" t="s">
        <v>300</v>
      </c>
      <c r="G21" s="6" t="s">
        <v>0</v>
      </c>
      <c r="H21" s="6" t="s">
        <v>0</v>
      </c>
      <c r="I21" s="6" t="s">
        <v>0</v>
      </c>
      <c r="J21" s="6" t="s">
        <v>0</v>
      </c>
      <c r="K21" s="6" t="s">
        <v>0</v>
      </c>
    </row>
    <row r="22" ht="123" customHeight="1" spans="1:11">
      <c r="A22" s="4" t="s">
        <v>262</v>
      </c>
      <c r="B22" s="4" t="s">
        <v>783</v>
      </c>
      <c r="C22" s="5" t="s">
        <v>784</v>
      </c>
      <c r="D22" s="5" t="s">
        <v>265</v>
      </c>
      <c r="E22" s="4" t="s">
        <v>140</v>
      </c>
      <c r="F22" s="6" t="s">
        <v>300</v>
      </c>
      <c r="G22" s="6" t="s">
        <v>0</v>
      </c>
      <c r="H22" s="6" t="s">
        <v>0</v>
      </c>
      <c r="I22" s="6" t="s">
        <v>0</v>
      </c>
      <c r="J22" s="6" t="s">
        <v>0</v>
      </c>
      <c r="K22" s="6" t="s">
        <v>0</v>
      </c>
    </row>
    <row r="23" ht="50.5" customHeight="1" spans="1:11">
      <c r="A23" s="4" t="s">
        <v>271</v>
      </c>
      <c r="B23" s="4" t="s">
        <v>785</v>
      </c>
      <c r="C23" s="5" t="s">
        <v>634</v>
      </c>
      <c r="D23" s="5" t="s">
        <v>635</v>
      </c>
      <c r="E23" s="4" t="s">
        <v>408</v>
      </c>
      <c r="F23" s="6" t="s">
        <v>786</v>
      </c>
      <c r="G23" s="6" t="s">
        <v>637</v>
      </c>
      <c r="H23" s="6" t="s">
        <v>787</v>
      </c>
      <c r="I23" s="6" t="s">
        <v>788</v>
      </c>
      <c r="J23" s="6" t="s">
        <v>0</v>
      </c>
      <c r="K23" s="6" t="s">
        <v>0</v>
      </c>
    </row>
    <row r="24" ht="147.5" customHeight="1" spans="1:11">
      <c r="A24" s="4" t="s">
        <v>416</v>
      </c>
      <c r="B24" s="4" t="s">
        <v>789</v>
      </c>
      <c r="C24" s="5" t="s">
        <v>641</v>
      </c>
      <c r="D24" s="5" t="s">
        <v>642</v>
      </c>
      <c r="E24" s="4" t="s">
        <v>363</v>
      </c>
      <c r="F24" s="6" t="s">
        <v>707</v>
      </c>
      <c r="G24" s="6" t="s">
        <v>644</v>
      </c>
      <c r="H24" s="6" t="s">
        <v>790</v>
      </c>
      <c r="I24" s="6" t="s">
        <v>791</v>
      </c>
      <c r="J24" s="6" t="s">
        <v>792</v>
      </c>
      <c r="K24" s="6" t="s">
        <v>0</v>
      </c>
    </row>
    <row r="25" ht="26.5" customHeight="1" spans="1:11">
      <c r="A25" s="4" t="s">
        <v>0</v>
      </c>
      <c r="B25" s="4" t="s">
        <v>0</v>
      </c>
      <c r="C25" s="4" t="s">
        <v>280</v>
      </c>
      <c r="D25" s="4"/>
      <c r="E25" s="4" t="s">
        <v>0</v>
      </c>
      <c r="F25" s="6" t="s">
        <v>0</v>
      </c>
      <c r="G25" s="6" t="s">
        <v>0</v>
      </c>
      <c r="H25" s="6" t="s">
        <v>711</v>
      </c>
      <c r="I25" s="6" t="s">
        <v>793</v>
      </c>
      <c r="J25" s="6" t="s">
        <v>794</v>
      </c>
      <c r="K25" s="6" t="s">
        <v>0</v>
      </c>
    </row>
    <row r="26" ht="26.5" customHeight="1" spans="1:11">
      <c r="A26" s="4" t="s">
        <v>283</v>
      </c>
      <c r="B26" s="4"/>
      <c r="C26" s="4"/>
      <c r="D26" s="4"/>
      <c r="E26" s="4"/>
      <c r="F26" s="4"/>
      <c r="G26" s="4"/>
      <c r="H26" s="6" t="s">
        <v>711</v>
      </c>
      <c r="I26" s="6" t="s">
        <v>793</v>
      </c>
      <c r="J26" s="6" t="s">
        <v>794</v>
      </c>
      <c r="K26" s="6" t="s">
        <v>0</v>
      </c>
    </row>
  </sheetData>
  <mergeCells count="17">
    <mergeCell ref="A1:K1"/>
    <mergeCell ref="A2:E2"/>
    <mergeCell ref="F2:H2"/>
    <mergeCell ref="I2:K2"/>
    <mergeCell ref="G3:K3"/>
    <mergeCell ref="I4:K4"/>
    <mergeCell ref="C6:D6"/>
    <mergeCell ref="C25:D25"/>
    <mergeCell ref="A26:G2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6"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284</v>
      </c>
      <c r="B1" s="7"/>
      <c r="C1" s="7"/>
      <c r="D1" s="7"/>
      <c r="E1" s="7"/>
      <c r="F1" s="7"/>
      <c r="G1" s="7"/>
      <c r="H1" s="7"/>
      <c r="I1" s="7"/>
    </row>
    <row r="2" ht="26.5" customHeight="1" spans="1:9">
      <c r="A2" s="8" t="s">
        <v>710</v>
      </c>
      <c r="B2" s="8"/>
      <c r="C2" s="8"/>
      <c r="D2" s="8"/>
      <c r="E2" s="8" t="s">
        <v>90</v>
      </c>
      <c r="F2" s="8"/>
      <c r="G2" s="8"/>
      <c r="H2" s="9" t="s">
        <v>0</v>
      </c>
      <c r="I2" s="9"/>
    </row>
    <row r="3" ht="19" customHeight="1" spans="1:9">
      <c r="A3" s="4" t="s">
        <v>23</v>
      </c>
      <c r="B3" s="4" t="s">
        <v>285</v>
      </c>
      <c r="C3" s="4" t="s">
        <v>126</v>
      </c>
      <c r="D3" s="4" t="s">
        <v>286</v>
      </c>
      <c r="E3" s="4" t="s">
        <v>287</v>
      </c>
      <c r="F3" s="4" t="s">
        <v>288</v>
      </c>
      <c r="G3" s="4" t="s">
        <v>289</v>
      </c>
      <c r="H3" s="4" t="s">
        <v>290</v>
      </c>
      <c r="I3" s="4" t="s">
        <v>28</v>
      </c>
    </row>
    <row r="4" ht="19" customHeight="1" spans="1:9">
      <c r="A4" s="4"/>
      <c r="B4" s="4"/>
      <c r="C4" s="4"/>
      <c r="D4" s="4" t="s">
        <v>291</v>
      </c>
      <c r="E4" s="4"/>
      <c r="F4" s="4"/>
      <c r="G4" s="4"/>
      <c r="H4" s="4"/>
      <c r="I4" s="4"/>
    </row>
    <row r="5" ht="17" customHeight="1" spans="1:9">
      <c r="A5" s="4" t="s">
        <v>56</v>
      </c>
      <c r="B5" s="4" t="s">
        <v>795</v>
      </c>
      <c r="C5" s="5" t="s">
        <v>35</v>
      </c>
      <c r="D5" s="4" t="s">
        <v>0</v>
      </c>
      <c r="E5" s="4" t="s">
        <v>0</v>
      </c>
      <c r="F5" s="6" t="s">
        <v>76</v>
      </c>
      <c r="G5" s="4" t="s">
        <v>0</v>
      </c>
      <c r="H5" s="6" t="s">
        <v>0</v>
      </c>
      <c r="I5" s="6" t="s">
        <v>0</v>
      </c>
    </row>
    <row r="6" ht="26.5" customHeight="1" spans="1:9">
      <c r="A6" s="4" t="s">
        <v>96</v>
      </c>
      <c r="B6" s="4" t="s">
        <v>293</v>
      </c>
      <c r="C6" s="5" t="s">
        <v>294</v>
      </c>
      <c r="D6" s="4" t="s">
        <v>299</v>
      </c>
      <c r="E6" s="4" t="s">
        <v>56</v>
      </c>
      <c r="F6" s="6" t="s">
        <v>76</v>
      </c>
      <c r="G6" s="4" t="s">
        <v>0</v>
      </c>
      <c r="H6" s="6" t="s">
        <v>0</v>
      </c>
      <c r="I6" s="6" t="s">
        <v>0</v>
      </c>
    </row>
    <row r="7" ht="26.5" customHeight="1" spans="1:9">
      <c r="A7" s="4" t="s">
        <v>296</v>
      </c>
      <c r="B7" s="4" t="s">
        <v>297</v>
      </c>
      <c r="C7" s="5" t="s">
        <v>298</v>
      </c>
      <c r="D7" s="4" t="s">
        <v>299</v>
      </c>
      <c r="E7" s="4" t="s">
        <v>300</v>
      </c>
      <c r="F7" s="6" t="s">
        <v>0</v>
      </c>
      <c r="G7" s="4" t="s">
        <v>0</v>
      </c>
      <c r="H7" s="6" t="s">
        <v>0</v>
      </c>
      <c r="I7" s="6" t="s">
        <v>0</v>
      </c>
    </row>
    <row r="8" ht="26.5" customHeight="1" spans="1:9">
      <c r="A8" s="4" t="s">
        <v>301</v>
      </c>
      <c r="B8" s="4" t="s">
        <v>302</v>
      </c>
      <c r="C8" s="5" t="s">
        <v>303</v>
      </c>
      <c r="D8" s="4" t="s">
        <v>299</v>
      </c>
      <c r="E8" s="4" t="s">
        <v>300</v>
      </c>
      <c r="F8" s="6" t="s">
        <v>0</v>
      </c>
      <c r="G8" s="4" t="s">
        <v>0</v>
      </c>
      <c r="H8" s="6" t="s">
        <v>0</v>
      </c>
      <c r="I8" s="6" t="s">
        <v>0</v>
      </c>
    </row>
    <row r="9" ht="26.5" customHeight="1" spans="1:9">
      <c r="A9" s="4" t="s">
        <v>304</v>
      </c>
      <c r="B9" s="4" t="s">
        <v>305</v>
      </c>
      <c r="C9" s="5" t="s">
        <v>306</v>
      </c>
      <c r="D9" s="4" t="s">
        <v>299</v>
      </c>
      <c r="E9" s="4" t="s">
        <v>300</v>
      </c>
      <c r="F9" s="6" t="s">
        <v>0</v>
      </c>
      <c r="G9" s="4" t="s">
        <v>0</v>
      </c>
      <c r="H9" s="6" t="s">
        <v>0</v>
      </c>
      <c r="I9" s="6" t="s">
        <v>0</v>
      </c>
    </row>
    <row r="10" ht="17" customHeight="1" spans="1:9">
      <c r="A10" s="4" t="s">
        <v>63</v>
      </c>
      <c r="B10" s="4" t="s">
        <v>796</v>
      </c>
      <c r="C10" s="5" t="s">
        <v>308</v>
      </c>
      <c r="D10" s="4" t="s">
        <v>0</v>
      </c>
      <c r="E10" s="4" t="s">
        <v>0</v>
      </c>
      <c r="F10" s="6" t="s">
        <v>0</v>
      </c>
      <c r="G10" s="4" t="s">
        <v>0</v>
      </c>
      <c r="H10" s="6" t="s">
        <v>0</v>
      </c>
      <c r="I10" s="6" t="s">
        <v>0</v>
      </c>
    </row>
    <row r="11" ht="17" customHeight="1" spans="1:9">
      <c r="A11" s="4" t="s">
        <v>68</v>
      </c>
      <c r="B11" s="4" t="s">
        <v>797</v>
      </c>
      <c r="C11" s="5" t="s">
        <v>310</v>
      </c>
      <c r="D11" s="4" t="s">
        <v>0</v>
      </c>
      <c r="E11" s="4" t="s">
        <v>0</v>
      </c>
      <c r="F11" s="6" t="s">
        <v>0</v>
      </c>
      <c r="G11" s="4" t="s">
        <v>0</v>
      </c>
      <c r="H11" s="6" t="s">
        <v>0</v>
      </c>
      <c r="I11" s="6" t="s">
        <v>0</v>
      </c>
    </row>
    <row r="12" ht="17" customHeight="1" spans="1:9">
      <c r="A12" s="4" t="s">
        <v>73</v>
      </c>
      <c r="B12" s="4" t="s">
        <v>798</v>
      </c>
      <c r="C12" s="5" t="s">
        <v>312</v>
      </c>
      <c r="D12" s="4" t="s">
        <v>0</v>
      </c>
      <c r="E12" s="4" t="s">
        <v>0</v>
      </c>
      <c r="F12" s="6" t="s">
        <v>0</v>
      </c>
      <c r="G12" s="4" t="s">
        <v>0</v>
      </c>
      <c r="H12" s="6" t="s">
        <v>0</v>
      </c>
      <c r="I12" s="6" t="s">
        <v>0</v>
      </c>
    </row>
    <row r="13" ht="17" customHeight="1" spans="1:9">
      <c r="A13" s="4" t="s">
        <v>111</v>
      </c>
      <c r="B13" s="4" t="s">
        <v>799</v>
      </c>
      <c r="C13" s="5" t="s">
        <v>314</v>
      </c>
      <c r="D13" s="4" t="s">
        <v>0</v>
      </c>
      <c r="E13" s="4" t="s">
        <v>0</v>
      </c>
      <c r="F13" s="6" t="s">
        <v>0</v>
      </c>
      <c r="G13" s="4" t="s">
        <v>0</v>
      </c>
      <c r="H13" s="6" t="s">
        <v>0</v>
      </c>
      <c r="I13" s="6" t="s">
        <v>0</v>
      </c>
    </row>
    <row r="14" ht="26.5" customHeight="1" spans="1:9">
      <c r="A14" s="4" t="s">
        <v>113</v>
      </c>
      <c r="B14" s="4" t="s">
        <v>800</v>
      </c>
      <c r="C14" s="5" t="s">
        <v>316</v>
      </c>
      <c r="D14" s="4" t="s">
        <v>0</v>
      </c>
      <c r="E14" s="4" t="s">
        <v>0</v>
      </c>
      <c r="F14" s="6" t="s">
        <v>0</v>
      </c>
      <c r="G14" s="4" t="s">
        <v>0</v>
      </c>
      <c r="H14" s="6" t="s">
        <v>0</v>
      </c>
      <c r="I14" s="6" t="s">
        <v>0</v>
      </c>
    </row>
    <row r="15" ht="17" customHeight="1" spans="1:9">
      <c r="A15" s="4" t="s">
        <v>118</v>
      </c>
      <c r="B15" s="4" t="s">
        <v>801</v>
      </c>
      <c r="C15" s="5" t="s">
        <v>318</v>
      </c>
      <c r="D15" s="4" t="s">
        <v>0</v>
      </c>
      <c r="E15" s="4" t="s">
        <v>0</v>
      </c>
      <c r="F15" s="6" t="s">
        <v>0</v>
      </c>
      <c r="G15" s="4" t="s">
        <v>0</v>
      </c>
      <c r="H15" s="6" t="s">
        <v>0</v>
      </c>
      <c r="I15" s="6" t="s">
        <v>0</v>
      </c>
    </row>
    <row r="16" ht="17" customHeight="1" spans="1:9">
      <c r="A16" s="4" t="s">
        <v>121</v>
      </c>
      <c r="B16" s="4" t="s">
        <v>802</v>
      </c>
      <c r="C16" s="5" t="s">
        <v>320</v>
      </c>
      <c r="D16" s="4" t="s">
        <v>0</v>
      </c>
      <c r="E16" s="4" t="s">
        <v>0</v>
      </c>
      <c r="F16" s="6" t="s">
        <v>0</v>
      </c>
      <c r="G16" s="4" t="s">
        <v>0</v>
      </c>
      <c r="H16" s="6" t="s">
        <v>0</v>
      </c>
      <c r="I16" s="6" t="s">
        <v>0</v>
      </c>
    </row>
    <row r="17" ht="16.5" customHeight="1" spans="1:9">
      <c r="A17" s="4" t="s">
        <v>321</v>
      </c>
      <c r="B17" s="4"/>
      <c r="C17" s="4"/>
      <c r="D17" s="4"/>
      <c r="E17" s="4"/>
      <c r="F17" s="6" t="s">
        <v>76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322</v>
      </c>
      <c r="B1" s="7"/>
      <c r="C1" s="7"/>
      <c r="D1" s="7"/>
      <c r="E1" s="7"/>
    </row>
    <row r="2" ht="26.5" customHeight="1" spans="1:5">
      <c r="A2" s="8" t="s">
        <v>710</v>
      </c>
      <c r="B2" s="8"/>
      <c r="C2" s="8" t="s">
        <v>90</v>
      </c>
      <c r="D2" s="8"/>
      <c r="E2" s="9" t="s">
        <v>0</v>
      </c>
    </row>
    <row r="3" ht="19.5" customHeight="1" spans="1:5">
      <c r="A3" s="4" t="s">
        <v>23</v>
      </c>
      <c r="B3" s="4" t="s">
        <v>323</v>
      </c>
      <c r="C3" s="4" t="s">
        <v>324</v>
      </c>
      <c r="D3" s="4" t="s">
        <v>325</v>
      </c>
      <c r="E3" s="4" t="s">
        <v>28</v>
      </c>
    </row>
    <row r="4" ht="17" customHeight="1" spans="1:5">
      <c r="A4" s="4" t="s">
        <v>56</v>
      </c>
      <c r="B4" s="5" t="s">
        <v>326</v>
      </c>
      <c r="C4" s="6" t="s">
        <v>0</v>
      </c>
      <c r="D4" s="4" t="s">
        <v>0</v>
      </c>
      <c r="E4" s="4" t="s">
        <v>327</v>
      </c>
    </row>
    <row r="5" ht="17" customHeight="1" spans="1:5">
      <c r="A5" s="4" t="s">
        <v>63</v>
      </c>
      <c r="B5" s="5" t="s">
        <v>34</v>
      </c>
      <c r="C5" s="6" t="s">
        <v>0</v>
      </c>
      <c r="D5" s="4" t="s">
        <v>0</v>
      </c>
      <c r="E5" s="4" t="s">
        <v>0</v>
      </c>
    </row>
    <row r="6" ht="17" customHeight="1" spans="1:5">
      <c r="A6" s="4" t="s">
        <v>100</v>
      </c>
      <c r="B6" s="5" t="s">
        <v>328</v>
      </c>
      <c r="C6" s="4" t="s">
        <v>99</v>
      </c>
      <c r="D6" s="4" t="s">
        <v>0</v>
      </c>
      <c r="E6" s="4" t="s">
        <v>329</v>
      </c>
    </row>
    <row r="7" ht="17" customHeight="1" spans="1:5">
      <c r="A7" s="4" t="s">
        <v>330</v>
      </c>
      <c r="B7" s="5" t="s">
        <v>331</v>
      </c>
      <c r="C7" s="6" t="s">
        <v>0</v>
      </c>
      <c r="D7" s="4" t="s">
        <v>0</v>
      </c>
      <c r="E7" s="4" t="s">
        <v>332</v>
      </c>
    </row>
    <row r="8" ht="17" customHeight="1" spans="1:5">
      <c r="A8" s="4" t="s">
        <v>68</v>
      </c>
      <c r="B8" s="5" t="s">
        <v>333</v>
      </c>
      <c r="C8" s="6" t="s">
        <v>0</v>
      </c>
      <c r="D8" s="4" t="s">
        <v>0</v>
      </c>
      <c r="E8" s="4" t="s">
        <v>334</v>
      </c>
    </row>
    <row r="9" ht="17" customHeight="1" spans="1:5">
      <c r="A9" s="4" t="s">
        <v>73</v>
      </c>
      <c r="B9" s="5" t="s">
        <v>335</v>
      </c>
      <c r="C9" s="6" t="s">
        <v>0</v>
      </c>
      <c r="D9" s="4" t="s">
        <v>0</v>
      </c>
      <c r="E9" s="4" t="s">
        <v>336</v>
      </c>
    </row>
    <row r="10" ht="18.5" customHeight="1" spans="1:5">
      <c r="A10" s="4" t="s">
        <v>78</v>
      </c>
      <c r="B10" s="4"/>
      <c r="C10" s="6" t="s">
        <v>0</v>
      </c>
      <c r="D10" s="4" t="s">
        <v>99</v>
      </c>
      <c r="E10" s="4" t="s">
        <v>99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337</v>
      </c>
      <c r="B1" s="7"/>
      <c r="C1" s="7"/>
      <c r="D1" s="7"/>
      <c r="E1" s="7"/>
    </row>
    <row r="2" ht="26.5" customHeight="1" spans="1:5">
      <c r="A2" s="8" t="s">
        <v>710</v>
      </c>
      <c r="B2" s="8"/>
      <c r="C2" s="8" t="s">
        <v>90</v>
      </c>
      <c r="D2" s="8"/>
      <c r="E2" s="9" t="s">
        <v>0</v>
      </c>
    </row>
    <row r="3" ht="18.5" customHeight="1" spans="1:5">
      <c r="A3" s="4" t="s">
        <v>23</v>
      </c>
      <c r="B3" s="4" t="s">
        <v>126</v>
      </c>
      <c r="C3" s="4" t="s">
        <v>55</v>
      </c>
      <c r="D3" s="4" t="s">
        <v>338</v>
      </c>
      <c r="E3" s="4" t="s">
        <v>28</v>
      </c>
    </row>
    <row r="4" ht="18.5" customHeight="1" spans="1:5">
      <c r="A4" s="4" t="s">
        <v>56</v>
      </c>
      <c r="B4" s="5" t="s">
        <v>326</v>
      </c>
      <c r="C4" s="4" t="s">
        <v>339</v>
      </c>
      <c r="D4" s="6" t="s">
        <v>0</v>
      </c>
      <c r="E4" s="4" t="s">
        <v>0</v>
      </c>
    </row>
    <row r="5" ht="17" customHeight="1" spans="1:5">
      <c r="A5" s="4" t="s">
        <v>78</v>
      </c>
      <c r="B5" s="4"/>
      <c r="C5" s="4"/>
      <c r="D5" s="6" t="s">
        <v>0</v>
      </c>
      <c r="E5" s="4" t="s">
        <v>99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340</v>
      </c>
      <c r="B1" s="7"/>
      <c r="C1" s="7"/>
      <c r="D1" s="7"/>
      <c r="E1" s="7"/>
      <c r="F1" s="7"/>
      <c r="G1" s="7"/>
    </row>
    <row r="2" ht="38.5" customHeight="1" spans="1:7">
      <c r="A2" s="8" t="s">
        <v>710</v>
      </c>
      <c r="B2" s="8"/>
      <c r="C2" s="8"/>
      <c r="D2" s="8" t="s">
        <v>90</v>
      </c>
      <c r="E2" s="8"/>
      <c r="F2" s="9" t="s">
        <v>0</v>
      </c>
      <c r="G2" s="9"/>
    </row>
    <row r="3" ht="18.5" customHeight="1" spans="1:7">
      <c r="A3" s="4" t="s">
        <v>23</v>
      </c>
      <c r="B3" s="4" t="s">
        <v>341</v>
      </c>
      <c r="C3" s="4" t="s">
        <v>342</v>
      </c>
      <c r="D3" s="4" t="s">
        <v>343</v>
      </c>
      <c r="E3" s="4" t="s">
        <v>344</v>
      </c>
      <c r="F3" s="4" t="s">
        <v>345</v>
      </c>
      <c r="G3" s="4" t="s">
        <v>28</v>
      </c>
    </row>
    <row r="4" ht="17" customHeight="1" spans="1:7">
      <c r="A4" s="4" t="s">
        <v>346</v>
      </c>
      <c r="B4" s="5" t="s">
        <v>347</v>
      </c>
      <c r="C4" s="4" t="s">
        <v>0</v>
      </c>
      <c r="D4" s="6" t="s">
        <v>0</v>
      </c>
      <c r="E4" s="6" t="s">
        <v>0</v>
      </c>
      <c r="F4" s="6" t="s">
        <v>0</v>
      </c>
      <c r="G4" s="5" t="s">
        <v>0</v>
      </c>
    </row>
    <row r="5" ht="17" customHeight="1" spans="1:7">
      <c r="A5" s="4" t="s">
        <v>348</v>
      </c>
      <c r="B5" s="5" t="s">
        <v>349</v>
      </c>
      <c r="C5" s="4" t="s">
        <v>0</v>
      </c>
      <c r="D5" s="6" t="s">
        <v>0</v>
      </c>
      <c r="E5" s="6" t="s">
        <v>0</v>
      </c>
      <c r="F5" s="6" t="s">
        <v>0</v>
      </c>
      <c r="G5" s="5" t="s">
        <v>0</v>
      </c>
    </row>
    <row r="6" ht="17" customHeight="1" spans="1:7">
      <c r="A6" s="4" t="s">
        <v>78</v>
      </c>
      <c r="B6" s="4"/>
      <c r="C6" s="4"/>
      <c r="D6" s="6" t="s">
        <v>0</v>
      </c>
      <c r="E6" s="4" t="s">
        <v>99</v>
      </c>
      <c r="F6" s="4" t="s">
        <v>99</v>
      </c>
      <c r="G6" s="4" t="s">
        <v>99</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350</v>
      </c>
      <c r="B1" s="1"/>
      <c r="C1" s="1"/>
      <c r="D1" s="1"/>
      <c r="E1" s="1"/>
      <c r="F1" s="1"/>
      <c r="G1" s="1"/>
      <c r="H1" s="1"/>
      <c r="I1" s="1"/>
    </row>
    <row r="2" ht="26.5" customHeight="1" spans="1:9">
      <c r="A2" s="2" t="s">
        <v>710</v>
      </c>
      <c r="B2" s="2"/>
      <c r="C2" s="2"/>
      <c r="D2" s="2"/>
      <c r="E2" s="2"/>
      <c r="F2" s="2" t="s">
        <v>90</v>
      </c>
      <c r="G2" s="2"/>
      <c r="H2" s="3" t="s">
        <v>0</v>
      </c>
      <c r="I2" s="3"/>
    </row>
    <row r="3" ht="26.5" customHeight="1" spans="1:9">
      <c r="A3" s="4" t="s">
        <v>23</v>
      </c>
      <c r="B3" s="4" t="s">
        <v>351</v>
      </c>
      <c r="C3" s="4" t="s">
        <v>352</v>
      </c>
      <c r="D3" s="4" t="s">
        <v>353</v>
      </c>
      <c r="E3" s="4" t="s">
        <v>354</v>
      </c>
      <c r="F3" s="4" t="s">
        <v>355</v>
      </c>
      <c r="G3" s="4" t="s">
        <v>356</v>
      </c>
      <c r="H3" s="4" t="s">
        <v>357</v>
      </c>
      <c r="I3" s="4" t="s">
        <v>28</v>
      </c>
    </row>
    <row r="4" ht="18" customHeight="1" spans="1:9">
      <c r="A4" s="4" t="s">
        <v>56</v>
      </c>
      <c r="B4" s="5" t="s">
        <v>358</v>
      </c>
      <c r="C4" s="4" t="s">
        <v>359</v>
      </c>
      <c r="D4" s="6" t="s">
        <v>803</v>
      </c>
      <c r="E4" s="4" t="s">
        <v>0</v>
      </c>
      <c r="F4" s="6" t="s">
        <v>0</v>
      </c>
      <c r="G4" s="6" t="s">
        <v>361</v>
      </c>
      <c r="H4" s="6" t="s">
        <v>0</v>
      </c>
      <c r="I4" s="4" t="s">
        <v>0</v>
      </c>
    </row>
    <row r="5" ht="18" customHeight="1" spans="1:9">
      <c r="A5" s="4" t="s">
        <v>63</v>
      </c>
      <c r="B5" s="5" t="s">
        <v>362</v>
      </c>
      <c r="C5" s="4" t="s">
        <v>363</v>
      </c>
      <c r="D5" s="6" t="s">
        <v>804</v>
      </c>
      <c r="E5" s="4" t="s">
        <v>0</v>
      </c>
      <c r="F5" s="6" t="s">
        <v>0</v>
      </c>
      <c r="G5" s="6" t="s">
        <v>365</v>
      </c>
      <c r="H5" s="6" t="s">
        <v>0</v>
      </c>
      <c r="I5" s="4" t="s">
        <v>0</v>
      </c>
    </row>
    <row r="6" ht="18" customHeight="1" spans="1:9">
      <c r="A6" s="4" t="s">
        <v>68</v>
      </c>
      <c r="B6" s="5" t="s">
        <v>366</v>
      </c>
      <c r="C6" s="4" t="s">
        <v>359</v>
      </c>
      <c r="D6" s="6" t="s">
        <v>805</v>
      </c>
      <c r="E6" s="4" t="s">
        <v>0</v>
      </c>
      <c r="F6" s="6" t="s">
        <v>0</v>
      </c>
      <c r="G6" s="6" t="s">
        <v>368</v>
      </c>
      <c r="H6" s="6" t="s">
        <v>0</v>
      </c>
      <c r="I6" s="4" t="s">
        <v>0</v>
      </c>
    </row>
    <row r="7" ht="18" customHeight="1" spans="1:9">
      <c r="A7" s="4" t="s">
        <v>73</v>
      </c>
      <c r="B7" s="5" t="s">
        <v>369</v>
      </c>
      <c r="C7" s="4" t="s">
        <v>370</v>
      </c>
      <c r="D7" s="6" t="s">
        <v>806</v>
      </c>
      <c r="E7" s="4" t="s">
        <v>0</v>
      </c>
      <c r="F7" s="6" t="s">
        <v>0</v>
      </c>
      <c r="G7" s="6" t="s">
        <v>372</v>
      </c>
      <c r="H7" s="6" t="s">
        <v>0</v>
      </c>
      <c r="I7" s="4" t="s">
        <v>0</v>
      </c>
    </row>
    <row r="8" ht="18" customHeight="1" spans="1:9">
      <c r="A8" s="4" t="s">
        <v>111</v>
      </c>
      <c r="B8" s="5" t="s">
        <v>661</v>
      </c>
      <c r="C8" s="4" t="s">
        <v>363</v>
      </c>
      <c r="D8" s="6" t="s">
        <v>807</v>
      </c>
      <c r="E8" s="4" t="s">
        <v>0</v>
      </c>
      <c r="F8" s="6" t="s">
        <v>0</v>
      </c>
      <c r="G8" s="6" t="s">
        <v>663</v>
      </c>
      <c r="H8" s="6" t="s">
        <v>0</v>
      </c>
      <c r="I8" s="4" t="s">
        <v>0</v>
      </c>
    </row>
    <row r="9" ht="18" customHeight="1" spans="1:9">
      <c r="A9" s="4" t="s">
        <v>113</v>
      </c>
      <c r="B9" s="5" t="s">
        <v>376</v>
      </c>
      <c r="C9" s="4" t="s">
        <v>377</v>
      </c>
      <c r="D9" s="6" t="s">
        <v>808</v>
      </c>
      <c r="E9" s="4" t="s">
        <v>0</v>
      </c>
      <c r="F9" s="6" t="s">
        <v>0</v>
      </c>
      <c r="G9" s="6" t="s">
        <v>379</v>
      </c>
      <c r="H9" s="6" t="s">
        <v>0</v>
      </c>
      <c r="I9" s="4" t="s">
        <v>0</v>
      </c>
    </row>
    <row r="10" ht="18" customHeight="1" spans="1:9">
      <c r="A10" s="4" t="s">
        <v>118</v>
      </c>
      <c r="B10" s="5" t="s">
        <v>382</v>
      </c>
      <c r="C10" s="4" t="s">
        <v>140</v>
      </c>
      <c r="D10" s="6" t="s">
        <v>809</v>
      </c>
      <c r="E10" s="4" t="s">
        <v>0</v>
      </c>
      <c r="F10" s="6" t="s">
        <v>0</v>
      </c>
      <c r="G10" s="6" t="s">
        <v>384</v>
      </c>
      <c r="H10" s="6" t="s">
        <v>0</v>
      </c>
      <c r="I10" s="4" t="s">
        <v>0</v>
      </c>
    </row>
    <row r="11" ht="18" customHeight="1" spans="1:9">
      <c r="A11" s="4" t="s">
        <v>121</v>
      </c>
      <c r="B11" s="5" t="s">
        <v>385</v>
      </c>
      <c r="C11" s="4" t="s">
        <v>386</v>
      </c>
      <c r="D11" s="6" t="s">
        <v>810</v>
      </c>
      <c r="E11" s="4" t="s">
        <v>0</v>
      </c>
      <c r="F11" s="6" t="s">
        <v>0</v>
      </c>
      <c r="G11" s="6" t="s">
        <v>388</v>
      </c>
      <c r="H11" s="6" t="s">
        <v>0</v>
      </c>
      <c r="I11" s="4" t="s">
        <v>0</v>
      </c>
    </row>
    <row r="12" ht="18" customHeight="1" spans="1:9">
      <c r="A12" s="4" t="s">
        <v>201</v>
      </c>
      <c r="B12" s="5" t="s">
        <v>389</v>
      </c>
      <c r="C12" s="4" t="s">
        <v>390</v>
      </c>
      <c r="D12" s="6" t="s">
        <v>811</v>
      </c>
      <c r="E12" s="4" t="s">
        <v>0</v>
      </c>
      <c r="F12" s="6" t="s">
        <v>0</v>
      </c>
      <c r="G12" s="6" t="s">
        <v>392</v>
      </c>
      <c r="H12" s="6" t="s">
        <v>0</v>
      </c>
      <c r="I12" s="4" t="s">
        <v>0</v>
      </c>
    </row>
    <row r="13" ht="18" customHeight="1" spans="1:9">
      <c r="A13" s="4" t="s">
        <v>210</v>
      </c>
      <c r="B13" s="5" t="s">
        <v>393</v>
      </c>
      <c r="C13" s="4" t="s">
        <v>390</v>
      </c>
      <c r="D13" s="6" t="s">
        <v>812</v>
      </c>
      <c r="E13" s="4" t="s">
        <v>0</v>
      </c>
      <c r="F13" s="6" t="s">
        <v>0</v>
      </c>
      <c r="G13" s="6" t="s">
        <v>395</v>
      </c>
      <c r="H13" s="6" t="s">
        <v>0</v>
      </c>
      <c r="I13" s="4" t="s">
        <v>0</v>
      </c>
    </row>
    <row r="14" ht="18" customHeight="1" spans="1:9">
      <c r="A14" s="4" t="s">
        <v>219</v>
      </c>
      <c r="B14" s="5" t="s">
        <v>396</v>
      </c>
      <c r="C14" s="4" t="s">
        <v>397</v>
      </c>
      <c r="D14" s="6" t="s">
        <v>813</v>
      </c>
      <c r="E14" s="4" t="s">
        <v>0</v>
      </c>
      <c r="F14" s="6" t="s">
        <v>0</v>
      </c>
      <c r="G14" s="6" t="s">
        <v>399</v>
      </c>
      <c r="H14" s="6" t="s">
        <v>0</v>
      </c>
      <c r="I14" s="4" t="s">
        <v>0</v>
      </c>
    </row>
    <row r="15" ht="18" customHeight="1" spans="1:9">
      <c r="A15" s="4" t="s">
        <v>214</v>
      </c>
      <c r="B15" s="5" t="s">
        <v>400</v>
      </c>
      <c r="C15" s="4" t="s">
        <v>401</v>
      </c>
      <c r="D15" s="6" t="s">
        <v>813</v>
      </c>
      <c r="E15" s="4" t="s">
        <v>0</v>
      </c>
      <c r="F15" s="6" t="s">
        <v>0</v>
      </c>
      <c r="G15" s="6" t="s">
        <v>402</v>
      </c>
      <c r="H15" s="6" t="s">
        <v>0</v>
      </c>
      <c r="I15" s="4" t="s">
        <v>0</v>
      </c>
    </row>
    <row r="16" ht="18" customHeight="1" spans="1:9">
      <c r="A16" s="4" t="s">
        <v>235</v>
      </c>
      <c r="B16" s="5" t="s">
        <v>403</v>
      </c>
      <c r="C16" s="4" t="s">
        <v>404</v>
      </c>
      <c r="D16" s="6" t="s">
        <v>814</v>
      </c>
      <c r="E16" s="4" t="s">
        <v>0</v>
      </c>
      <c r="F16" s="6" t="s">
        <v>0</v>
      </c>
      <c r="G16" s="6" t="s">
        <v>406</v>
      </c>
      <c r="H16" s="6" t="s">
        <v>0</v>
      </c>
      <c r="I16" s="4" t="s">
        <v>0</v>
      </c>
    </row>
    <row r="17" ht="18" customHeight="1" spans="1:9">
      <c r="A17" s="4" t="s">
        <v>244</v>
      </c>
      <c r="B17" s="5" t="s">
        <v>407</v>
      </c>
      <c r="C17" s="4" t="s">
        <v>408</v>
      </c>
      <c r="D17" s="6" t="s">
        <v>815</v>
      </c>
      <c r="E17" s="4" t="s">
        <v>0</v>
      </c>
      <c r="F17" s="6" t="s">
        <v>0</v>
      </c>
      <c r="G17" s="6" t="s">
        <v>410</v>
      </c>
      <c r="H17" s="6" t="s">
        <v>0</v>
      </c>
      <c r="I17" s="4" t="s">
        <v>0</v>
      </c>
    </row>
    <row r="18" ht="18" customHeight="1" spans="1:9">
      <c r="A18" s="4" t="s">
        <v>253</v>
      </c>
      <c r="B18" s="5" t="s">
        <v>411</v>
      </c>
      <c r="C18" s="4" t="s">
        <v>404</v>
      </c>
      <c r="D18" s="6" t="s">
        <v>816</v>
      </c>
      <c r="E18" s="4" t="s">
        <v>0</v>
      </c>
      <c r="F18" s="6" t="s">
        <v>0</v>
      </c>
      <c r="G18" s="6" t="s">
        <v>412</v>
      </c>
      <c r="H18" s="6" t="s">
        <v>0</v>
      </c>
      <c r="I18" s="4" t="s">
        <v>0</v>
      </c>
    </row>
    <row r="19" ht="18" customHeight="1" spans="1:9">
      <c r="A19" s="4" t="s">
        <v>262</v>
      </c>
      <c r="B19" s="5" t="s">
        <v>417</v>
      </c>
      <c r="C19" s="4" t="s">
        <v>140</v>
      </c>
      <c r="D19" s="6" t="s">
        <v>817</v>
      </c>
      <c r="E19" s="4" t="s">
        <v>0</v>
      </c>
      <c r="F19" s="6" t="s">
        <v>0</v>
      </c>
      <c r="G19" s="6" t="s">
        <v>419</v>
      </c>
      <c r="H19" s="6" t="s">
        <v>0</v>
      </c>
      <c r="I19" s="4" t="s">
        <v>0</v>
      </c>
    </row>
    <row r="20" ht="18" customHeight="1" spans="1:9">
      <c r="A20" s="4" t="s">
        <v>271</v>
      </c>
      <c r="B20" s="5" t="s">
        <v>421</v>
      </c>
      <c r="C20" s="4" t="s">
        <v>140</v>
      </c>
      <c r="D20" s="6" t="s">
        <v>818</v>
      </c>
      <c r="E20" s="4" t="s">
        <v>0</v>
      </c>
      <c r="F20" s="6" t="s">
        <v>0</v>
      </c>
      <c r="G20" s="6" t="s">
        <v>423</v>
      </c>
      <c r="H20" s="6" t="s">
        <v>0</v>
      </c>
      <c r="I20" s="4" t="s">
        <v>0</v>
      </c>
    </row>
    <row r="21" ht="18" customHeight="1" spans="1:9">
      <c r="A21" s="4" t="s">
        <v>416</v>
      </c>
      <c r="B21" s="5" t="s">
        <v>425</v>
      </c>
      <c r="C21" s="4" t="s">
        <v>386</v>
      </c>
      <c r="D21" s="6" t="s">
        <v>819</v>
      </c>
      <c r="E21" s="4" t="s">
        <v>0</v>
      </c>
      <c r="F21" s="6" t="s">
        <v>0</v>
      </c>
      <c r="G21" s="6" t="s">
        <v>427</v>
      </c>
      <c r="H21" s="6" t="s">
        <v>0</v>
      </c>
      <c r="I21" s="4" t="s">
        <v>0</v>
      </c>
    </row>
    <row r="22" ht="18" customHeight="1" spans="1:9">
      <c r="A22" s="4" t="s">
        <v>420</v>
      </c>
      <c r="B22" s="5" t="s">
        <v>429</v>
      </c>
      <c r="C22" s="4" t="s">
        <v>430</v>
      </c>
      <c r="D22" s="6" t="s">
        <v>820</v>
      </c>
      <c r="E22" s="4" t="s">
        <v>0</v>
      </c>
      <c r="F22" s="6" t="s">
        <v>0</v>
      </c>
      <c r="G22" s="6" t="s">
        <v>432</v>
      </c>
      <c r="H22" s="6" t="s">
        <v>0</v>
      </c>
      <c r="I22" s="4" t="s">
        <v>0</v>
      </c>
    </row>
    <row r="23" ht="18" customHeight="1" spans="1:9">
      <c r="A23" s="4" t="s">
        <v>424</v>
      </c>
      <c r="B23" s="5" t="s">
        <v>380</v>
      </c>
      <c r="C23" s="4" t="s">
        <v>363</v>
      </c>
      <c r="D23" s="6" t="s">
        <v>821</v>
      </c>
      <c r="E23" s="4" t="s">
        <v>0</v>
      </c>
      <c r="F23" s="6" t="s">
        <v>0</v>
      </c>
      <c r="G23" s="6" t="s">
        <v>375</v>
      </c>
      <c r="H23" s="6" t="s">
        <v>0</v>
      </c>
      <c r="I23" s="4" t="s">
        <v>0</v>
      </c>
    </row>
    <row r="24" ht="18" customHeight="1" spans="1:9">
      <c r="A24" s="4" t="s">
        <v>428</v>
      </c>
      <c r="B24" s="5" t="s">
        <v>434</v>
      </c>
      <c r="C24" s="4" t="s">
        <v>386</v>
      </c>
      <c r="D24" s="6" t="s">
        <v>822</v>
      </c>
      <c r="E24" s="4" t="s">
        <v>0</v>
      </c>
      <c r="F24" s="6" t="s">
        <v>0</v>
      </c>
      <c r="G24" s="6" t="s">
        <v>436</v>
      </c>
      <c r="H24" s="6" t="s">
        <v>0</v>
      </c>
      <c r="I24" s="4" t="s">
        <v>0</v>
      </c>
    </row>
    <row r="25" ht="18" customHeight="1" spans="1:9">
      <c r="A25" s="4" t="s">
        <v>433</v>
      </c>
      <c r="B25" s="5" t="s">
        <v>438</v>
      </c>
      <c r="C25" s="4" t="s">
        <v>363</v>
      </c>
      <c r="D25" s="6" t="s">
        <v>823</v>
      </c>
      <c r="E25" s="4" t="s">
        <v>0</v>
      </c>
      <c r="F25" s="6" t="s">
        <v>0</v>
      </c>
      <c r="G25" s="6" t="s">
        <v>440</v>
      </c>
      <c r="H25" s="6" t="s">
        <v>0</v>
      </c>
      <c r="I25" s="4" t="s">
        <v>0</v>
      </c>
    </row>
    <row r="26" ht="18" customHeight="1" spans="1:9">
      <c r="A26" s="4" t="s">
        <v>437</v>
      </c>
      <c r="B26" s="5" t="s">
        <v>442</v>
      </c>
      <c r="C26" s="4" t="s">
        <v>386</v>
      </c>
      <c r="D26" s="6" t="s">
        <v>824</v>
      </c>
      <c r="E26" s="4" t="s">
        <v>0</v>
      </c>
      <c r="F26" s="6" t="s">
        <v>0</v>
      </c>
      <c r="G26" s="6" t="s">
        <v>444</v>
      </c>
      <c r="H26" s="6" t="s">
        <v>0</v>
      </c>
      <c r="I26" s="4" t="s">
        <v>0</v>
      </c>
    </row>
    <row r="27" ht="18" customHeight="1" spans="1:9">
      <c r="A27" s="4" t="s">
        <v>441</v>
      </c>
      <c r="B27" s="5" t="s">
        <v>446</v>
      </c>
      <c r="C27" s="4" t="s">
        <v>363</v>
      </c>
      <c r="D27" s="6" t="s">
        <v>825</v>
      </c>
      <c r="E27" s="4" t="s">
        <v>0</v>
      </c>
      <c r="F27" s="6" t="s">
        <v>0</v>
      </c>
      <c r="G27" s="6" t="s">
        <v>448</v>
      </c>
      <c r="H27" s="6" t="s">
        <v>0</v>
      </c>
      <c r="I27" s="4" t="s">
        <v>0</v>
      </c>
    </row>
    <row r="28" ht="18" customHeight="1" spans="1:9">
      <c r="A28" s="4" t="s">
        <v>445</v>
      </c>
      <c r="B28" s="5" t="s">
        <v>681</v>
      </c>
      <c r="C28" s="4" t="s">
        <v>363</v>
      </c>
      <c r="D28" s="6" t="s">
        <v>826</v>
      </c>
      <c r="E28" s="4" t="s">
        <v>0</v>
      </c>
      <c r="F28" s="6" t="s">
        <v>0</v>
      </c>
      <c r="G28" s="6" t="s">
        <v>683</v>
      </c>
      <c r="H28" s="6" t="s">
        <v>0</v>
      </c>
      <c r="I28" s="4" t="s">
        <v>0</v>
      </c>
    </row>
    <row r="29" ht="18" customHeight="1" spans="1:9">
      <c r="A29" s="4" t="s">
        <v>449</v>
      </c>
      <c r="B29" s="5" t="s">
        <v>827</v>
      </c>
      <c r="C29" s="4" t="s">
        <v>404</v>
      </c>
      <c r="D29" s="6" t="s">
        <v>828</v>
      </c>
      <c r="E29" s="4" t="s">
        <v>0</v>
      </c>
      <c r="F29" s="6" t="s">
        <v>0</v>
      </c>
      <c r="G29" s="6" t="s">
        <v>829</v>
      </c>
      <c r="H29" s="6" t="s">
        <v>0</v>
      </c>
      <c r="I29" s="4" t="s">
        <v>0</v>
      </c>
    </row>
    <row r="30" ht="18" customHeight="1" spans="1:9">
      <c r="A30" s="4" t="s">
        <v>453</v>
      </c>
      <c r="B30" s="5" t="s">
        <v>454</v>
      </c>
      <c r="C30" s="4" t="s">
        <v>140</v>
      </c>
      <c r="D30" s="6" t="s">
        <v>830</v>
      </c>
      <c r="E30" s="4" t="s">
        <v>0</v>
      </c>
      <c r="F30" s="6" t="s">
        <v>0</v>
      </c>
      <c r="G30" s="6" t="s">
        <v>456</v>
      </c>
      <c r="H30" s="6" t="s">
        <v>0</v>
      </c>
      <c r="I30" s="4" t="s">
        <v>0</v>
      </c>
    </row>
    <row r="31" ht="18" customHeight="1" spans="1:9">
      <c r="A31" s="4" t="s">
        <v>457</v>
      </c>
      <c r="B31" s="5" t="s">
        <v>458</v>
      </c>
      <c r="C31" s="4" t="s">
        <v>459</v>
      </c>
      <c r="D31" s="6" t="s">
        <v>831</v>
      </c>
      <c r="E31" s="4" t="s">
        <v>0</v>
      </c>
      <c r="F31" s="6" t="s">
        <v>0</v>
      </c>
      <c r="G31" s="6" t="s">
        <v>461</v>
      </c>
      <c r="H31" s="6" t="s">
        <v>0</v>
      </c>
      <c r="I31" s="4" t="s">
        <v>0</v>
      </c>
    </row>
    <row r="32" ht="18" customHeight="1" spans="1:9">
      <c r="A32" s="4" t="s">
        <v>462</v>
      </c>
      <c r="B32" s="5" t="s">
        <v>463</v>
      </c>
      <c r="C32" s="4" t="s">
        <v>140</v>
      </c>
      <c r="D32" s="6" t="s">
        <v>832</v>
      </c>
      <c r="E32" s="4" t="s">
        <v>0</v>
      </c>
      <c r="F32" s="6" t="s">
        <v>0</v>
      </c>
      <c r="G32" s="6" t="s">
        <v>465</v>
      </c>
      <c r="H32" s="6" t="s">
        <v>0</v>
      </c>
      <c r="I32" s="4" t="s">
        <v>0</v>
      </c>
    </row>
    <row r="33" ht="18" customHeight="1" spans="1:9">
      <c r="A33" s="4" t="s">
        <v>205</v>
      </c>
      <c r="B33" s="5" t="s">
        <v>466</v>
      </c>
      <c r="C33" s="4" t="s">
        <v>140</v>
      </c>
      <c r="D33" s="6" t="s">
        <v>833</v>
      </c>
      <c r="E33" s="4" t="s">
        <v>0</v>
      </c>
      <c r="F33" s="6" t="s">
        <v>0</v>
      </c>
      <c r="G33" s="6" t="s">
        <v>468</v>
      </c>
      <c r="H33" s="6" t="s">
        <v>0</v>
      </c>
      <c r="I33" s="4" t="s">
        <v>0</v>
      </c>
    </row>
    <row r="34" ht="18" customHeight="1" spans="1:9">
      <c r="A34" s="4" t="s">
        <v>469</v>
      </c>
      <c r="B34" s="5" t="s">
        <v>470</v>
      </c>
      <c r="C34" s="4" t="s">
        <v>459</v>
      </c>
      <c r="D34" s="6" t="s">
        <v>834</v>
      </c>
      <c r="E34" s="4" t="s">
        <v>0</v>
      </c>
      <c r="F34" s="6" t="s">
        <v>0</v>
      </c>
      <c r="G34" s="6" t="s">
        <v>472</v>
      </c>
      <c r="H34" s="6" t="s">
        <v>0</v>
      </c>
      <c r="I34" s="4" t="s">
        <v>0</v>
      </c>
    </row>
    <row r="35" ht="18" customHeight="1" spans="1:9">
      <c r="A35" s="4" t="s">
        <v>473</v>
      </c>
      <c r="B35" s="5" t="s">
        <v>474</v>
      </c>
      <c r="C35" s="4" t="s">
        <v>140</v>
      </c>
      <c r="D35" s="6" t="s">
        <v>835</v>
      </c>
      <c r="E35" s="4" t="s">
        <v>0</v>
      </c>
      <c r="F35" s="6" t="s">
        <v>0</v>
      </c>
      <c r="G35" s="6" t="s">
        <v>465</v>
      </c>
      <c r="H35" s="6" t="s">
        <v>0</v>
      </c>
      <c r="I35" s="4" t="s">
        <v>0</v>
      </c>
    </row>
    <row r="36" ht="18" customHeight="1" spans="1:9">
      <c r="A36" s="4" t="s">
        <v>476</v>
      </c>
      <c r="B36" s="5" t="s">
        <v>450</v>
      </c>
      <c r="C36" s="4" t="s">
        <v>451</v>
      </c>
      <c r="D36" s="6" t="s">
        <v>836</v>
      </c>
      <c r="E36" s="4" t="s">
        <v>0</v>
      </c>
      <c r="F36" s="6" t="s">
        <v>0</v>
      </c>
      <c r="G36" s="6" t="s">
        <v>392</v>
      </c>
      <c r="H36" s="6" t="s">
        <v>0</v>
      </c>
      <c r="I36" s="4" t="s">
        <v>0</v>
      </c>
    </row>
    <row r="37" ht="18" customHeight="1" spans="1:9">
      <c r="A37" s="4" t="s">
        <v>480</v>
      </c>
      <c r="B37" s="5" t="s">
        <v>413</v>
      </c>
      <c r="C37" s="4" t="s">
        <v>404</v>
      </c>
      <c r="D37" s="6" t="s">
        <v>673</v>
      </c>
      <c r="E37" s="4" t="s">
        <v>0</v>
      </c>
      <c r="F37" s="6" t="s">
        <v>0</v>
      </c>
      <c r="G37" s="6" t="s">
        <v>415</v>
      </c>
      <c r="H37" s="6" t="s">
        <v>0</v>
      </c>
      <c r="I37" s="4" t="s">
        <v>0</v>
      </c>
    </row>
    <row r="38" ht="18" customHeight="1" spans="1:9">
      <c r="A38" s="4" t="s">
        <v>484</v>
      </c>
      <c r="B38" s="5" t="s">
        <v>523</v>
      </c>
      <c r="C38" s="4" t="s">
        <v>524</v>
      </c>
      <c r="D38" s="6" t="s">
        <v>837</v>
      </c>
      <c r="E38" s="4" t="s">
        <v>0</v>
      </c>
      <c r="F38" s="6" t="s">
        <v>0</v>
      </c>
      <c r="G38" s="6" t="s">
        <v>526</v>
      </c>
      <c r="H38" s="6" t="s">
        <v>0</v>
      </c>
      <c r="I38" s="4" t="s">
        <v>0</v>
      </c>
    </row>
    <row r="39" ht="18" customHeight="1" spans="1:9">
      <c r="A39" s="4" t="s">
        <v>488</v>
      </c>
      <c r="B39" s="5" t="s">
        <v>528</v>
      </c>
      <c r="C39" s="4" t="s">
        <v>386</v>
      </c>
      <c r="D39" s="6" t="s">
        <v>838</v>
      </c>
      <c r="E39" s="4" t="s">
        <v>0</v>
      </c>
      <c r="F39" s="6" t="s">
        <v>0</v>
      </c>
      <c r="G39" s="6" t="s">
        <v>530</v>
      </c>
      <c r="H39" s="6" t="s">
        <v>0</v>
      </c>
      <c r="I39" s="4" t="s">
        <v>0</v>
      </c>
    </row>
    <row r="40" ht="18" customHeight="1" spans="1:9">
      <c r="A40" s="4" t="s">
        <v>492</v>
      </c>
      <c r="B40" s="5" t="s">
        <v>373</v>
      </c>
      <c r="C40" s="4" t="s">
        <v>363</v>
      </c>
      <c r="D40" s="6" t="s">
        <v>839</v>
      </c>
      <c r="E40" s="4" t="s">
        <v>0</v>
      </c>
      <c r="F40" s="6" t="s">
        <v>0</v>
      </c>
      <c r="G40" s="6" t="s">
        <v>375</v>
      </c>
      <c r="H40" s="6" t="s">
        <v>0</v>
      </c>
      <c r="I40" s="4" t="s">
        <v>0</v>
      </c>
    </row>
    <row r="41" ht="18" customHeight="1" spans="1:9">
      <c r="A41" s="4" t="s">
        <v>496</v>
      </c>
      <c r="B41" s="5" t="s">
        <v>532</v>
      </c>
      <c r="C41" s="4" t="s">
        <v>451</v>
      </c>
      <c r="D41" s="6" t="s">
        <v>840</v>
      </c>
      <c r="E41" s="4" t="s">
        <v>0</v>
      </c>
      <c r="F41" s="6" t="s">
        <v>0</v>
      </c>
      <c r="G41" s="6" t="s">
        <v>534</v>
      </c>
      <c r="H41" s="6" t="s">
        <v>0</v>
      </c>
      <c r="I41" s="4" t="s">
        <v>0</v>
      </c>
    </row>
    <row r="42" ht="18" customHeight="1" spans="1:9">
      <c r="A42" s="4" t="s">
        <v>499</v>
      </c>
      <c r="B42" s="5" t="s">
        <v>536</v>
      </c>
      <c r="C42" s="4" t="s">
        <v>386</v>
      </c>
      <c r="D42" s="6" t="s">
        <v>841</v>
      </c>
      <c r="E42" s="4" t="s">
        <v>0</v>
      </c>
      <c r="F42" s="6" t="s">
        <v>0</v>
      </c>
      <c r="G42" s="6" t="s">
        <v>538</v>
      </c>
      <c r="H42" s="6" t="s">
        <v>0</v>
      </c>
      <c r="I4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2"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E4" sqref="E4"/>
    </sheetView>
  </sheetViews>
  <sheetFormatPr defaultColWidth="9" defaultRowHeight="14.25" customHeight="1" outlineLevelRow="3" outlineLevelCol="1"/>
  <cols>
    <col min="1" max="1" width="80.75" customWidth="1"/>
    <col min="2" max="2" width="40.3333333333333" customWidth="1"/>
  </cols>
  <sheetData>
    <row r="1" ht="34" customHeight="1" spans="1:2">
      <c r="A1" s="7" t="s">
        <v>46</v>
      </c>
      <c r="B1" s="7"/>
    </row>
    <row r="2" ht="29.5" customHeight="1" spans="1:2">
      <c r="A2" s="12" t="s">
        <v>47</v>
      </c>
      <c r="B2" s="13" t="s">
        <v>0</v>
      </c>
    </row>
    <row r="3" ht="409.5" customHeight="1" spans="1:2">
      <c r="A3" s="14" t="s">
        <v>48</v>
      </c>
      <c r="B3" s="14"/>
    </row>
    <row r="4" ht="44.5"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opLeftCell="A5" workbookViewId="0">
      <selection activeCell="B5" sqref="B5"/>
    </sheetView>
  </sheetViews>
  <sheetFormatPr defaultColWidth="9" defaultRowHeight="14.25" customHeight="1" outlineLevelCol="7"/>
  <cols>
    <col min="1" max="1" width="8.83333333333333" customWidth="1"/>
    <col min="2" max="2" width="39.0833333333333" customWidth="1"/>
    <col min="3" max="3" width="14.25" customWidth="1"/>
    <col min="4" max="4" width="9.08333333333333" customWidth="1"/>
    <col min="5" max="5" width="12.75" customWidth="1"/>
    <col min="6" max="6" width="15.3333333333333" customWidth="1"/>
    <col min="7" max="7" width="13.8333333333333" customWidth="1"/>
    <col min="8" max="8" width="13.25" customWidth="1"/>
  </cols>
  <sheetData>
    <row r="1" ht="43" customHeight="1" spans="1:8">
      <c r="A1" s="7" t="s">
        <v>49</v>
      </c>
      <c r="B1" s="7"/>
      <c r="C1" s="7"/>
      <c r="D1" s="7"/>
      <c r="E1" s="7"/>
      <c r="F1" s="7"/>
      <c r="G1" s="7"/>
      <c r="H1" s="7"/>
    </row>
    <row r="2" ht="15.5" customHeight="1" spans="1:8">
      <c r="A2" s="8" t="s">
        <v>47</v>
      </c>
      <c r="B2" s="8"/>
      <c r="C2" s="8"/>
      <c r="D2" s="8"/>
      <c r="E2" s="8"/>
      <c r="F2" s="8"/>
      <c r="G2" s="9" t="s">
        <v>0</v>
      </c>
      <c r="H2" s="9"/>
    </row>
    <row r="3" ht="20" customHeight="1" spans="1:8">
      <c r="A3" s="4" t="s">
        <v>23</v>
      </c>
      <c r="B3" s="4" t="s">
        <v>50</v>
      </c>
      <c r="C3" s="4" t="s">
        <v>51</v>
      </c>
      <c r="D3" s="4"/>
      <c r="E3" s="4" t="s">
        <v>52</v>
      </c>
      <c r="F3" s="4" t="s">
        <v>53</v>
      </c>
      <c r="G3" s="4"/>
      <c r="H3" s="4"/>
    </row>
    <row r="4" ht="25.5" customHeight="1" spans="1:8">
      <c r="A4" s="4"/>
      <c r="B4" s="4"/>
      <c r="C4" s="11" t="s">
        <v>54</v>
      </c>
      <c r="D4" s="11" t="s">
        <v>55</v>
      </c>
      <c r="E4" s="4"/>
      <c r="F4" s="11" t="s">
        <v>34</v>
      </c>
      <c r="G4" s="11" t="s">
        <v>35</v>
      </c>
      <c r="H4" s="11" t="s">
        <v>29</v>
      </c>
    </row>
    <row r="5" ht="268.5" customHeight="1" spans="1:8">
      <c r="A5" s="4" t="s">
        <v>56</v>
      </c>
      <c r="B5" s="5" t="s">
        <v>57</v>
      </c>
      <c r="C5" s="6" t="s">
        <v>58</v>
      </c>
      <c r="D5" s="4" t="s">
        <v>59</v>
      </c>
      <c r="E5" s="6" t="s">
        <v>60</v>
      </c>
      <c r="F5" s="6" t="s">
        <v>0</v>
      </c>
      <c r="G5" s="6" t="s">
        <v>61</v>
      </c>
      <c r="H5" s="6" t="s">
        <v>62</v>
      </c>
    </row>
    <row r="6" ht="268.5" customHeight="1" spans="1:8">
      <c r="A6" s="4" t="s">
        <v>63</v>
      </c>
      <c r="B6" s="5" t="s">
        <v>64</v>
      </c>
      <c r="C6" s="6" t="s">
        <v>58</v>
      </c>
      <c r="D6" s="4" t="s">
        <v>59</v>
      </c>
      <c r="E6" s="6" t="s">
        <v>65</v>
      </c>
      <c r="F6" s="6" t="s">
        <v>0</v>
      </c>
      <c r="G6" s="6" t="s">
        <v>66</v>
      </c>
      <c r="H6" s="6" t="s">
        <v>67</v>
      </c>
    </row>
    <row r="7" ht="268.5" customHeight="1" spans="1:8">
      <c r="A7" s="4" t="s">
        <v>68</v>
      </c>
      <c r="B7" s="5" t="s">
        <v>69</v>
      </c>
      <c r="C7" s="6" t="s">
        <v>58</v>
      </c>
      <c r="D7" s="4" t="s">
        <v>59</v>
      </c>
      <c r="E7" s="6" t="s">
        <v>70</v>
      </c>
      <c r="F7" s="6" t="s">
        <v>0</v>
      </c>
      <c r="G7" s="6" t="s">
        <v>71</v>
      </c>
      <c r="H7" s="6" t="s">
        <v>72</v>
      </c>
    </row>
    <row r="8" ht="268.5" customHeight="1" spans="1:8">
      <c r="A8" s="4" t="s">
        <v>73</v>
      </c>
      <c r="B8" s="5" t="s">
        <v>74</v>
      </c>
      <c r="C8" s="6" t="s">
        <v>58</v>
      </c>
      <c r="D8" s="4" t="s">
        <v>59</v>
      </c>
      <c r="E8" s="6" t="s">
        <v>75</v>
      </c>
      <c r="F8" s="6" t="s">
        <v>0</v>
      </c>
      <c r="G8" s="6" t="s">
        <v>76</v>
      </c>
      <c r="H8" s="6" t="s">
        <v>77</v>
      </c>
    </row>
    <row r="9" ht="18.5" customHeight="1" spans="1:8">
      <c r="A9" s="4" t="s">
        <v>78</v>
      </c>
      <c r="B9" s="4"/>
      <c r="C9" s="4"/>
      <c r="D9" s="4"/>
      <c r="E9" s="6" t="s">
        <v>60</v>
      </c>
      <c r="F9" s="6" t="s">
        <v>0</v>
      </c>
      <c r="G9" s="6" t="s">
        <v>61</v>
      </c>
      <c r="H9" s="6" t="s">
        <v>62</v>
      </c>
    </row>
  </sheetData>
  <mergeCells count="9">
    <mergeCell ref="A1:H1"/>
    <mergeCell ref="A2:F2"/>
    <mergeCell ref="G2:H2"/>
    <mergeCell ref="C3:D3"/>
    <mergeCell ref="F3:H3"/>
    <mergeCell ref="A9:D9"/>
    <mergeCell ref="A3:A4"/>
    <mergeCell ref="B3:B4"/>
    <mergeCell ref="E3:E4"/>
  </mergeCells>
  <pageMargins left="0.78740157480315" right="0.78740157480315" top="0.78740157480315" bottom="0.75" header="0" footer="0"/>
  <pageSetup paperSize="9" orientation="landscape"/>
  <headerFooter/>
  <rowBreaks count="1" manualBreakCount="1">
    <brk id="9"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9.08333333333333" customWidth="1"/>
    <col min="2" max="2" width="42.3333333333333" customWidth="1"/>
    <col min="3" max="3" width="16" customWidth="1"/>
    <col min="4" max="4" width="15.5" customWidth="1"/>
    <col min="5" max="5" width="20" customWidth="1"/>
    <col min="6" max="6" width="18.0833333333333" customWidth="1"/>
  </cols>
  <sheetData>
    <row r="1" ht="31" customHeight="1" spans="1:6">
      <c r="A1" s="1" t="s">
        <v>79</v>
      </c>
      <c r="B1" s="1"/>
      <c r="C1" s="1"/>
      <c r="D1" s="1"/>
      <c r="E1" s="1"/>
      <c r="F1" s="1"/>
    </row>
    <row r="2" ht="26.5" customHeight="1" spans="1:6">
      <c r="A2" s="8" t="s">
        <v>80</v>
      </c>
      <c r="B2" s="8"/>
      <c r="C2" s="8"/>
      <c r="D2" s="8"/>
      <c r="E2" s="9" t="s">
        <v>0</v>
      </c>
      <c r="F2" s="9"/>
    </row>
    <row r="3" ht="18" customHeight="1" spans="1:6">
      <c r="A3" s="4" t="s">
        <v>23</v>
      </c>
      <c r="B3" s="4" t="s">
        <v>81</v>
      </c>
      <c r="C3" s="4" t="s">
        <v>52</v>
      </c>
      <c r="D3" s="4" t="s">
        <v>82</v>
      </c>
      <c r="E3" s="4"/>
      <c r="F3" s="4"/>
    </row>
    <row r="4" ht="18.5" customHeight="1" spans="1:6">
      <c r="A4" s="4"/>
      <c r="B4" s="4"/>
      <c r="C4" s="4"/>
      <c r="D4" s="4" t="s">
        <v>34</v>
      </c>
      <c r="E4" s="4" t="s">
        <v>83</v>
      </c>
      <c r="F4" s="4" t="s">
        <v>29</v>
      </c>
    </row>
    <row r="5" ht="19.5" customHeight="1" spans="1:6">
      <c r="A5" s="4" t="s">
        <v>56</v>
      </c>
      <c r="B5" s="5" t="s">
        <v>84</v>
      </c>
      <c r="C5" s="6" t="s">
        <v>65</v>
      </c>
      <c r="D5" s="6" t="s">
        <v>0</v>
      </c>
      <c r="E5" s="6" t="s">
        <v>66</v>
      </c>
      <c r="F5" s="6" t="s">
        <v>67</v>
      </c>
    </row>
    <row r="6" ht="19.5" customHeight="1" spans="1:6">
      <c r="A6" s="4" t="s">
        <v>63</v>
      </c>
      <c r="B6" s="5" t="s">
        <v>85</v>
      </c>
      <c r="C6" s="6" t="s">
        <v>70</v>
      </c>
      <c r="D6" s="6" t="s">
        <v>0</v>
      </c>
      <c r="E6" s="6" t="s">
        <v>71</v>
      </c>
      <c r="F6" s="6" t="s">
        <v>72</v>
      </c>
    </row>
    <row r="7" ht="19.5" customHeight="1" spans="1:6">
      <c r="A7" s="4" t="s">
        <v>68</v>
      </c>
      <c r="B7" s="5" t="s">
        <v>86</v>
      </c>
      <c r="C7" s="6" t="s">
        <v>75</v>
      </c>
      <c r="D7" s="6" t="s">
        <v>0</v>
      </c>
      <c r="E7" s="6" t="s">
        <v>76</v>
      </c>
      <c r="F7" s="6" t="s">
        <v>77</v>
      </c>
    </row>
    <row r="8" ht="19.5" customHeight="1" spans="1:6">
      <c r="A8" s="4" t="s">
        <v>78</v>
      </c>
      <c r="B8" s="4"/>
      <c r="C8" s="6" t="s">
        <v>60</v>
      </c>
      <c r="D8" s="6" t="s">
        <v>0</v>
      </c>
      <c r="E8" s="6" t="s">
        <v>61</v>
      </c>
      <c r="F8" s="6" t="s">
        <v>62</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87</v>
      </c>
      <c r="B1" s="7"/>
      <c r="C1" s="7"/>
      <c r="D1" s="7"/>
    </row>
    <row r="2" ht="20" customHeight="1" spans="1:4">
      <c r="A2" s="10" t="s">
        <v>88</v>
      </c>
      <c r="B2" s="10"/>
      <c r="C2" s="10"/>
      <c r="D2" s="10"/>
    </row>
    <row r="3" ht="26.5" customHeight="1" spans="1:4">
      <c r="A3" s="8" t="s">
        <v>89</v>
      </c>
      <c r="B3" s="8"/>
      <c r="C3" s="8" t="s">
        <v>90</v>
      </c>
      <c r="D3" s="9" t="s">
        <v>0</v>
      </c>
    </row>
    <row r="4" ht="19.5" customHeight="1" spans="1:4">
      <c r="A4" s="4" t="s">
        <v>23</v>
      </c>
      <c r="B4" s="4" t="s">
        <v>91</v>
      </c>
      <c r="C4" s="4" t="s">
        <v>92</v>
      </c>
      <c r="D4" s="4" t="s">
        <v>93</v>
      </c>
    </row>
    <row r="5" ht="18.5" customHeight="1" spans="1:4">
      <c r="A5" s="4" t="s">
        <v>56</v>
      </c>
      <c r="B5" s="5" t="s">
        <v>94</v>
      </c>
      <c r="C5" s="6" t="s">
        <v>95</v>
      </c>
      <c r="D5" s="6" t="s">
        <v>0</v>
      </c>
    </row>
    <row r="6" ht="18.5" customHeight="1" spans="1:4">
      <c r="A6" s="4" t="s">
        <v>96</v>
      </c>
      <c r="B6" s="5" t="s">
        <v>97</v>
      </c>
      <c r="C6" s="6" t="s">
        <v>95</v>
      </c>
      <c r="D6" s="6" t="s">
        <v>0</v>
      </c>
    </row>
    <row r="7" ht="18.5" customHeight="1" spans="1:4">
      <c r="A7" s="4" t="s">
        <v>63</v>
      </c>
      <c r="B7" s="5" t="s">
        <v>98</v>
      </c>
      <c r="C7" s="6" t="s">
        <v>66</v>
      </c>
      <c r="D7" s="4" t="s">
        <v>99</v>
      </c>
    </row>
    <row r="8" ht="18.5" customHeight="1" spans="1:4">
      <c r="A8" s="4" t="s">
        <v>100</v>
      </c>
      <c r="B8" s="5" t="s">
        <v>101</v>
      </c>
      <c r="C8" s="6" t="s">
        <v>66</v>
      </c>
      <c r="D8" s="4" t="s">
        <v>99</v>
      </c>
    </row>
    <row r="9" ht="18.5" customHeight="1" spans="1:4">
      <c r="A9" s="4" t="s">
        <v>68</v>
      </c>
      <c r="B9" s="5" t="s">
        <v>102</v>
      </c>
      <c r="C9" s="6" t="s">
        <v>0</v>
      </c>
      <c r="D9" s="4" t="s">
        <v>99</v>
      </c>
    </row>
    <row r="10" ht="18.5" customHeight="1" spans="1:4">
      <c r="A10" s="4" t="s">
        <v>103</v>
      </c>
      <c r="B10" s="5" t="s">
        <v>104</v>
      </c>
      <c r="C10" s="6" t="s">
        <v>0</v>
      </c>
      <c r="D10" s="4" t="s">
        <v>99</v>
      </c>
    </row>
    <row r="11" ht="18.5" customHeight="1" spans="1:4">
      <c r="A11" s="4" t="s">
        <v>105</v>
      </c>
      <c r="B11" s="5" t="s">
        <v>106</v>
      </c>
      <c r="C11" s="6" t="s">
        <v>0</v>
      </c>
      <c r="D11" s="4" t="s">
        <v>99</v>
      </c>
    </row>
    <row r="12" ht="18.5" customHeight="1" spans="1:4">
      <c r="A12" s="4" t="s">
        <v>107</v>
      </c>
      <c r="B12" s="5" t="s">
        <v>108</v>
      </c>
      <c r="C12" s="6" t="s">
        <v>0</v>
      </c>
      <c r="D12" s="4" t="s">
        <v>99</v>
      </c>
    </row>
    <row r="13" ht="18.5" customHeight="1" spans="1:4">
      <c r="A13" s="4" t="s">
        <v>109</v>
      </c>
      <c r="B13" s="5" t="s">
        <v>110</v>
      </c>
      <c r="C13" s="6" t="s">
        <v>0</v>
      </c>
      <c r="D13" s="4" t="s">
        <v>99</v>
      </c>
    </row>
    <row r="14" ht="18.5" customHeight="1" spans="1:4">
      <c r="A14" s="4" t="s">
        <v>73</v>
      </c>
      <c r="B14" s="5" t="s">
        <v>29</v>
      </c>
      <c r="C14" s="6" t="s">
        <v>67</v>
      </c>
      <c r="D14" s="4" t="s">
        <v>99</v>
      </c>
    </row>
    <row r="15" ht="18.5" customHeight="1" spans="1:4">
      <c r="A15" s="4" t="s">
        <v>111</v>
      </c>
      <c r="B15" s="5" t="s">
        <v>112</v>
      </c>
      <c r="C15" s="6" t="s">
        <v>0</v>
      </c>
      <c r="D15" s="4" t="s">
        <v>99</v>
      </c>
    </row>
    <row r="16" ht="18.5" customHeight="1" spans="1:4">
      <c r="A16" s="4" t="s">
        <v>113</v>
      </c>
      <c r="B16" s="5" t="s">
        <v>114</v>
      </c>
      <c r="C16" s="6" t="s">
        <v>115</v>
      </c>
      <c r="D16" s="4" t="s">
        <v>99</v>
      </c>
    </row>
    <row r="17" ht="18.5" customHeight="1" spans="1:4">
      <c r="A17" s="4" t="s">
        <v>116</v>
      </c>
      <c r="B17" s="5" t="s">
        <v>117</v>
      </c>
      <c r="C17" s="6" t="s">
        <v>0</v>
      </c>
      <c r="D17" s="4" t="s">
        <v>99</v>
      </c>
    </row>
    <row r="18" ht="18.5" customHeight="1" spans="1:4">
      <c r="A18" s="4" t="s">
        <v>118</v>
      </c>
      <c r="B18" s="5" t="s">
        <v>119</v>
      </c>
      <c r="C18" s="6" t="s">
        <v>120</v>
      </c>
      <c r="D18" s="4" t="s">
        <v>99</v>
      </c>
    </row>
    <row r="19" ht="18.5" customHeight="1" spans="1:4">
      <c r="A19" s="4" t="s">
        <v>121</v>
      </c>
      <c r="B19" s="5" t="s">
        <v>122</v>
      </c>
      <c r="C19" s="6" t="s">
        <v>0</v>
      </c>
      <c r="D19" s="4" t="s">
        <v>99</v>
      </c>
    </row>
    <row r="20" ht="18.5" customHeight="1" spans="1:4">
      <c r="A20" s="4" t="s">
        <v>123</v>
      </c>
      <c r="B20" s="4"/>
      <c r="C20" s="6" t="s">
        <v>65</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124</v>
      </c>
      <c r="B1" s="7"/>
      <c r="C1" s="7"/>
      <c r="D1" s="7"/>
      <c r="E1" s="7"/>
      <c r="F1" s="7"/>
      <c r="G1" s="7"/>
      <c r="H1" s="7"/>
      <c r="I1" s="7"/>
      <c r="J1" s="7"/>
      <c r="K1" s="7"/>
    </row>
    <row r="2" ht="26.5" customHeight="1" spans="1:11">
      <c r="A2" s="8" t="s">
        <v>89</v>
      </c>
      <c r="B2" s="8"/>
      <c r="C2" s="8"/>
      <c r="D2" s="8"/>
      <c r="E2" s="8"/>
      <c r="F2" s="8" t="s">
        <v>90</v>
      </c>
      <c r="G2" s="8"/>
      <c r="H2" s="8"/>
      <c r="I2" s="9" t="s">
        <v>0</v>
      </c>
      <c r="J2" s="9"/>
      <c r="K2" s="9"/>
    </row>
    <row r="3" ht="16.5" customHeight="1" spans="1:11">
      <c r="A3" s="4" t="s">
        <v>23</v>
      </c>
      <c r="B3" s="4" t="s">
        <v>125</v>
      </c>
      <c r="C3" s="4" t="s">
        <v>126</v>
      </c>
      <c r="D3" s="4" t="s">
        <v>127</v>
      </c>
      <c r="E3" s="4" t="s">
        <v>128</v>
      </c>
      <c r="F3" s="4" t="s">
        <v>129</v>
      </c>
      <c r="G3" s="4" t="s">
        <v>130</v>
      </c>
      <c r="H3" s="4"/>
      <c r="I3" s="4"/>
      <c r="J3" s="4"/>
      <c r="K3" s="4"/>
    </row>
    <row r="4" ht="17" customHeight="1" spans="1:11">
      <c r="A4" s="4"/>
      <c r="B4" s="4"/>
      <c r="C4" s="4"/>
      <c r="D4" s="4"/>
      <c r="E4" s="4"/>
      <c r="F4" s="4"/>
      <c r="G4" s="4" t="s">
        <v>131</v>
      </c>
      <c r="H4" s="4" t="s">
        <v>132</v>
      </c>
      <c r="I4" s="4" t="s">
        <v>133</v>
      </c>
      <c r="J4" s="4"/>
      <c r="K4" s="4"/>
    </row>
    <row r="5" ht="17" customHeight="1" spans="1:11">
      <c r="A5" s="4"/>
      <c r="B5" s="4"/>
      <c r="C5" s="4"/>
      <c r="D5" s="4"/>
      <c r="E5" s="4"/>
      <c r="F5" s="4"/>
      <c r="G5" s="4"/>
      <c r="H5" s="4"/>
      <c r="I5" s="4" t="s">
        <v>134</v>
      </c>
      <c r="J5" s="4" t="s">
        <v>135</v>
      </c>
      <c r="K5" s="4" t="s">
        <v>34</v>
      </c>
    </row>
    <row r="6" ht="17" customHeight="1" spans="1:11">
      <c r="A6" s="4" t="s">
        <v>0</v>
      </c>
      <c r="B6" s="4" t="s">
        <v>0</v>
      </c>
      <c r="C6" s="4" t="s">
        <v>136</v>
      </c>
      <c r="D6" s="4"/>
      <c r="E6" s="4" t="s">
        <v>0</v>
      </c>
      <c r="F6" s="6" t="s">
        <v>0</v>
      </c>
      <c r="G6" s="6" t="s">
        <v>0</v>
      </c>
      <c r="H6" s="6" t="s">
        <v>0</v>
      </c>
      <c r="I6" s="6" t="s">
        <v>0</v>
      </c>
      <c r="J6" s="6" t="s">
        <v>0</v>
      </c>
      <c r="K6" s="6" t="s">
        <v>0</v>
      </c>
    </row>
    <row r="7" ht="87" customHeight="1" spans="1:11">
      <c r="A7" s="4" t="s">
        <v>56</v>
      </c>
      <c r="B7" s="4" t="s">
        <v>137</v>
      </c>
      <c r="C7" s="5" t="s">
        <v>138</v>
      </c>
      <c r="D7" s="5" t="s">
        <v>139</v>
      </c>
      <c r="E7" s="4" t="s">
        <v>140</v>
      </c>
      <c r="F7" s="6" t="s">
        <v>141</v>
      </c>
      <c r="G7" s="6" t="s">
        <v>142</v>
      </c>
      <c r="H7" s="6" t="s">
        <v>143</v>
      </c>
      <c r="I7" s="6" t="s">
        <v>144</v>
      </c>
      <c r="J7" s="6" t="s">
        <v>145</v>
      </c>
      <c r="K7" s="6" t="s">
        <v>0</v>
      </c>
    </row>
    <row r="8" ht="87" customHeight="1" spans="1:11">
      <c r="A8" s="4" t="s">
        <v>63</v>
      </c>
      <c r="B8" s="4" t="s">
        <v>146</v>
      </c>
      <c r="C8" s="5" t="s">
        <v>147</v>
      </c>
      <c r="D8" s="5" t="s">
        <v>139</v>
      </c>
      <c r="E8" s="4" t="s">
        <v>140</v>
      </c>
      <c r="F8" s="6" t="s">
        <v>141</v>
      </c>
      <c r="G8" s="6" t="s">
        <v>148</v>
      </c>
      <c r="H8" s="6" t="s">
        <v>149</v>
      </c>
      <c r="I8" s="6" t="s">
        <v>150</v>
      </c>
      <c r="J8" s="6" t="s">
        <v>151</v>
      </c>
      <c r="K8" s="6" t="s">
        <v>0</v>
      </c>
    </row>
    <row r="9" ht="75" customHeight="1" spans="1:11">
      <c r="A9" s="4" t="s">
        <v>68</v>
      </c>
      <c r="B9" s="4" t="s">
        <v>152</v>
      </c>
      <c r="C9" s="5" t="s">
        <v>153</v>
      </c>
      <c r="D9" s="5" t="s">
        <v>154</v>
      </c>
      <c r="E9" s="4" t="s">
        <v>140</v>
      </c>
      <c r="F9" s="6" t="s">
        <v>141</v>
      </c>
      <c r="G9" s="6" t="s">
        <v>155</v>
      </c>
      <c r="H9" s="6" t="s">
        <v>156</v>
      </c>
      <c r="I9" s="6" t="s">
        <v>157</v>
      </c>
      <c r="J9" s="6" t="s">
        <v>158</v>
      </c>
      <c r="K9" s="6" t="s">
        <v>0</v>
      </c>
    </row>
    <row r="10" ht="26.5" customHeight="1" spans="1:11">
      <c r="A10" s="4" t="s">
        <v>73</v>
      </c>
      <c r="B10" s="4" t="s">
        <v>159</v>
      </c>
      <c r="C10" s="5" t="s">
        <v>160</v>
      </c>
      <c r="D10" s="5" t="s">
        <v>161</v>
      </c>
      <c r="E10" s="4" t="s">
        <v>162</v>
      </c>
      <c r="F10" s="6" t="s">
        <v>163</v>
      </c>
      <c r="G10" s="6" t="s">
        <v>164</v>
      </c>
      <c r="H10" s="6" t="s">
        <v>165</v>
      </c>
      <c r="I10" s="6" t="s">
        <v>166</v>
      </c>
      <c r="J10" s="6" t="s">
        <v>167</v>
      </c>
      <c r="K10" s="6" t="s">
        <v>0</v>
      </c>
    </row>
    <row r="11" ht="75" customHeight="1" spans="1:11">
      <c r="A11" s="4" t="s">
        <v>111</v>
      </c>
      <c r="B11" s="4" t="s">
        <v>168</v>
      </c>
      <c r="C11" s="5" t="s">
        <v>169</v>
      </c>
      <c r="D11" s="5" t="s">
        <v>170</v>
      </c>
      <c r="E11" s="4" t="s">
        <v>162</v>
      </c>
      <c r="F11" s="6" t="s">
        <v>171</v>
      </c>
      <c r="G11" s="6" t="s">
        <v>172</v>
      </c>
      <c r="H11" s="6" t="s">
        <v>173</v>
      </c>
      <c r="I11" s="6" t="s">
        <v>174</v>
      </c>
      <c r="J11" s="6" t="s">
        <v>175</v>
      </c>
      <c r="K11" s="6" t="s">
        <v>0</v>
      </c>
    </row>
    <row r="12" ht="123" customHeight="1" spans="1:11">
      <c r="A12" s="4" t="s">
        <v>113</v>
      </c>
      <c r="B12" s="4" t="s">
        <v>176</v>
      </c>
      <c r="C12" s="5" t="s">
        <v>177</v>
      </c>
      <c r="D12" s="5" t="s">
        <v>178</v>
      </c>
      <c r="E12" s="4" t="s">
        <v>179</v>
      </c>
      <c r="F12" s="6" t="s">
        <v>180</v>
      </c>
      <c r="G12" s="6" t="s">
        <v>181</v>
      </c>
      <c r="H12" s="6" t="s">
        <v>182</v>
      </c>
      <c r="I12" s="6" t="s">
        <v>183</v>
      </c>
      <c r="J12" s="6" t="s">
        <v>184</v>
      </c>
      <c r="K12" s="6" t="s">
        <v>0</v>
      </c>
    </row>
    <row r="13" ht="123" customHeight="1" spans="1:11">
      <c r="A13" s="4" t="s">
        <v>118</v>
      </c>
      <c r="B13" s="4" t="s">
        <v>185</v>
      </c>
      <c r="C13" s="5" t="s">
        <v>186</v>
      </c>
      <c r="D13" s="5" t="s">
        <v>187</v>
      </c>
      <c r="E13" s="4" t="s">
        <v>179</v>
      </c>
      <c r="F13" s="6" t="s">
        <v>188</v>
      </c>
      <c r="G13" s="6" t="s">
        <v>189</v>
      </c>
      <c r="H13" s="6" t="s">
        <v>190</v>
      </c>
      <c r="I13" s="6" t="s">
        <v>191</v>
      </c>
      <c r="J13" s="6" t="s">
        <v>192</v>
      </c>
      <c r="K13" s="6" t="s">
        <v>0</v>
      </c>
    </row>
    <row r="14" ht="123" customHeight="1" spans="1:11">
      <c r="A14" s="4" t="s">
        <v>121</v>
      </c>
      <c r="B14" s="4" t="s">
        <v>193</v>
      </c>
      <c r="C14" s="5" t="s">
        <v>194</v>
      </c>
      <c r="D14" s="5" t="s">
        <v>195</v>
      </c>
      <c r="E14" s="4" t="s">
        <v>179</v>
      </c>
      <c r="F14" s="6" t="s">
        <v>196</v>
      </c>
      <c r="G14" s="6" t="s">
        <v>197</v>
      </c>
      <c r="H14" s="6" t="s">
        <v>198</v>
      </c>
      <c r="I14" s="6" t="s">
        <v>199</v>
      </c>
      <c r="J14" s="6" t="s">
        <v>200</v>
      </c>
      <c r="K14" s="6" t="s">
        <v>0</v>
      </c>
    </row>
    <row r="15" ht="123" customHeight="1" spans="1:11">
      <c r="A15" s="4" t="s">
        <v>201</v>
      </c>
      <c r="B15" s="4" t="s">
        <v>202</v>
      </c>
      <c r="C15" s="5" t="s">
        <v>203</v>
      </c>
      <c r="D15" s="5" t="s">
        <v>204</v>
      </c>
      <c r="E15" s="4" t="s">
        <v>179</v>
      </c>
      <c r="F15" s="6" t="s">
        <v>205</v>
      </c>
      <c r="G15" s="6" t="s">
        <v>206</v>
      </c>
      <c r="H15" s="6" t="s">
        <v>207</v>
      </c>
      <c r="I15" s="6" t="s">
        <v>208</v>
      </c>
      <c r="J15" s="6" t="s">
        <v>209</v>
      </c>
      <c r="K15" s="6" t="s">
        <v>0</v>
      </c>
    </row>
    <row r="16" ht="123" customHeight="1" spans="1:11">
      <c r="A16" s="4" t="s">
        <v>210</v>
      </c>
      <c r="B16" s="4" t="s">
        <v>211</v>
      </c>
      <c r="C16" s="5" t="s">
        <v>212</v>
      </c>
      <c r="D16" s="5" t="s">
        <v>213</v>
      </c>
      <c r="E16" s="4" t="s">
        <v>179</v>
      </c>
      <c r="F16" s="6" t="s">
        <v>214</v>
      </c>
      <c r="G16" s="6" t="s">
        <v>215</v>
      </c>
      <c r="H16" s="6" t="s">
        <v>216</v>
      </c>
      <c r="I16" s="6" t="s">
        <v>217</v>
      </c>
      <c r="J16" s="6" t="s">
        <v>218</v>
      </c>
      <c r="K16" s="6" t="s">
        <v>0</v>
      </c>
    </row>
    <row r="17" ht="123" customHeight="1" spans="1:11">
      <c r="A17" s="4" t="s">
        <v>219</v>
      </c>
      <c r="B17" s="4" t="s">
        <v>220</v>
      </c>
      <c r="C17" s="5" t="s">
        <v>221</v>
      </c>
      <c r="D17" s="5" t="s">
        <v>222</v>
      </c>
      <c r="E17" s="4" t="s">
        <v>179</v>
      </c>
      <c r="F17" s="6" t="s">
        <v>63</v>
      </c>
      <c r="G17" s="6" t="s">
        <v>223</v>
      </c>
      <c r="H17" s="6" t="s">
        <v>224</v>
      </c>
      <c r="I17" s="6" t="s">
        <v>225</v>
      </c>
      <c r="J17" s="6" t="s">
        <v>226</v>
      </c>
      <c r="K17" s="6" t="s">
        <v>0</v>
      </c>
    </row>
    <row r="18" ht="123" customHeight="1" spans="1:11">
      <c r="A18" s="4" t="s">
        <v>214</v>
      </c>
      <c r="B18" s="4" t="s">
        <v>227</v>
      </c>
      <c r="C18" s="5" t="s">
        <v>228</v>
      </c>
      <c r="D18" s="5" t="s">
        <v>229</v>
      </c>
      <c r="E18" s="4" t="s">
        <v>140</v>
      </c>
      <c r="F18" s="6" t="s">
        <v>230</v>
      </c>
      <c r="G18" s="6" t="s">
        <v>231</v>
      </c>
      <c r="H18" s="6" t="s">
        <v>232</v>
      </c>
      <c r="I18" s="6" t="s">
        <v>233</v>
      </c>
      <c r="J18" s="6" t="s">
        <v>234</v>
      </c>
      <c r="K18" s="6" t="s">
        <v>0</v>
      </c>
    </row>
    <row r="19" ht="123" customHeight="1" spans="1:11">
      <c r="A19" s="4" t="s">
        <v>235</v>
      </c>
      <c r="B19" s="4" t="s">
        <v>236</v>
      </c>
      <c r="C19" s="5" t="s">
        <v>237</v>
      </c>
      <c r="D19" s="5" t="s">
        <v>238</v>
      </c>
      <c r="E19" s="4" t="s">
        <v>140</v>
      </c>
      <c r="F19" s="6" t="s">
        <v>239</v>
      </c>
      <c r="G19" s="6" t="s">
        <v>240</v>
      </c>
      <c r="H19" s="6" t="s">
        <v>241</v>
      </c>
      <c r="I19" s="6" t="s">
        <v>242</v>
      </c>
      <c r="J19" s="6" t="s">
        <v>243</v>
      </c>
      <c r="K19" s="6" t="s">
        <v>0</v>
      </c>
    </row>
    <row r="20" ht="123" customHeight="1" spans="1:11">
      <c r="A20" s="4" t="s">
        <v>244</v>
      </c>
      <c r="B20" s="4" t="s">
        <v>245</v>
      </c>
      <c r="C20" s="5" t="s">
        <v>246</v>
      </c>
      <c r="D20" s="5" t="s">
        <v>247</v>
      </c>
      <c r="E20" s="4" t="s">
        <v>140</v>
      </c>
      <c r="F20" s="6" t="s">
        <v>248</v>
      </c>
      <c r="G20" s="6" t="s">
        <v>249</v>
      </c>
      <c r="H20" s="6" t="s">
        <v>250</v>
      </c>
      <c r="I20" s="6" t="s">
        <v>251</v>
      </c>
      <c r="J20" s="6" t="s">
        <v>252</v>
      </c>
      <c r="K20" s="6" t="s">
        <v>0</v>
      </c>
    </row>
    <row r="21" ht="123" customHeight="1" spans="1:11">
      <c r="A21" s="4" t="s">
        <v>253</v>
      </c>
      <c r="B21" s="4" t="s">
        <v>254</v>
      </c>
      <c r="C21" s="5" t="s">
        <v>255</v>
      </c>
      <c r="D21" s="5" t="s">
        <v>256</v>
      </c>
      <c r="E21" s="4" t="s">
        <v>140</v>
      </c>
      <c r="F21" s="6" t="s">
        <v>257</v>
      </c>
      <c r="G21" s="6" t="s">
        <v>258</v>
      </c>
      <c r="H21" s="6" t="s">
        <v>259</v>
      </c>
      <c r="I21" s="6" t="s">
        <v>260</v>
      </c>
      <c r="J21" s="6" t="s">
        <v>261</v>
      </c>
      <c r="K21" s="6" t="s">
        <v>0</v>
      </c>
    </row>
    <row r="22" ht="123" customHeight="1" spans="1:11">
      <c r="A22" s="4" t="s">
        <v>262</v>
      </c>
      <c r="B22" s="4" t="s">
        <v>263</v>
      </c>
      <c r="C22" s="5" t="s">
        <v>264</v>
      </c>
      <c r="D22" s="5" t="s">
        <v>265</v>
      </c>
      <c r="E22" s="4" t="s">
        <v>140</v>
      </c>
      <c r="F22" s="6" t="s">
        <v>266</v>
      </c>
      <c r="G22" s="6" t="s">
        <v>267</v>
      </c>
      <c r="H22" s="6" t="s">
        <v>268</v>
      </c>
      <c r="I22" s="6" t="s">
        <v>269</v>
      </c>
      <c r="J22" s="6" t="s">
        <v>270</v>
      </c>
      <c r="K22" s="6" t="s">
        <v>0</v>
      </c>
    </row>
    <row r="23" ht="123" customHeight="1" spans="1:11">
      <c r="A23" s="4" t="s">
        <v>271</v>
      </c>
      <c r="B23" s="4" t="s">
        <v>272</v>
      </c>
      <c r="C23" s="5" t="s">
        <v>273</v>
      </c>
      <c r="D23" s="5" t="s">
        <v>274</v>
      </c>
      <c r="E23" s="4" t="s">
        <v>140</v>
      </c>
      <c r="F23" s="6" t="s">
        <v>275</v>
      </c>
      <c r="G23" s="6" t="s">
        <v>276</v>
      </c>
      <c r="H23" s="6" t="s">
        <v>277</v>
      </c>
      <c r="I23" s="6" t="s">
        <v>278</v>
      </c>
      <c r="J23" s="6" t="s">
        <v>279</v>
      </c>
      <c r="K23" s="6" t="s">
        <v>0</v>
      </c>
    </row>
    <row r="24" ht="26.5" customHeight="1" spans="1:11">
      <c r="A24" s="4" t="s">
        <v>0</v>
      </c>
      <c r="B24" s="4" t="s">
        <v>0</v>
      </c>
      <c r="C24" s="4" t="s">
        <v>280</v>
      </c>
      <c r="D24" s="4"/>
      <c r="E24" s="4" t="s">
        <v>0</v>
      </c>
      <c r="F24" s="6" t="s">
        <v>0</v>
      </c>
      <c r="G24" s="6" t="s">
        <v>0</v>
      </c>
      <c r="H24" s="6" t="s">
        <v>95</v>
      </c>
      <c r="I24" s="6" t="s">
        <v>281</v>
      </c>
      <c r="J24" s="6" t="s">
        <v>282</v>
      </c>
      <c r="K24" s="6" t="s">
        <v>0</v>
      </c>
    </row>
    <row r="25" ht="26.5" customHeight="1" spans="1:11">
      <c r="A25" s="4" t="s">
        <v>283</v>
      </c>
      <c r="B25" s="4"/>
      <c r="C25" s="4"/>
      <c r="D25" s="4"/>
      <c r="E25" s="4"/>
      <c r="F25" s="4"/>
      <c r="G25" s="4"/>
      <c r="H25" s="6" t="s">
        <v>95</v>
      </c>
      <c r="I25" s="6" t="s">
        <v>281</v>
      </c>
      <c r="J25" s="6" t="s">
        <v>282</v>
      </c>
      <c r="K25" s="6" t="s">
        <v>0</v>
      </c>
    </row>
  </sheetData>
  <mergeCells count="17">
    <mergeCell ref="A1:K1"/>
    <mergeCell ref="A2:E2"/>
    <mergeCell ref="F2:H2"/>
    <mergeCell ref="I2:K2"/>
    <mergeCell ref="G3:K3"/>
    <mergeCell ref="I4:K4"/>
    <mergeCell ref="C6:D6"/>
    <mergeCell ref="C24:D24"/>
    <mergeCell ref="A25:G2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5"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284</v>
      </c>
      <c r="B1" s="7"/>
      <c r="C1" s="7"/>
      <c r="D1" s="7"/>
      <c r="E1" s="7"/>
      <c r="F1" s="7"/>
      <c r="G1" s="7"/>
      <c r="H1" s="7"/>
      <c r="I1" s="7"/>
    </row>
    <row r="2" ht="26.5" customHeight="1" spans="1:9">
      <c r="A2" s="8" t="s">
        <v>89</v>
      </c>
      <c r="B2" s="8"/>
      <c r="C2" s="8"/>
      <c r="D2" s="8"/>
      <c r="E2" s="8" t="s">
        <v>90</v>
      </c>
      <c r="F2" s="8"/>
      <c r="G2" s="8"/>
      <c r="H2" s="9" t="s">
        <v>0</v>
      </c>
      <c r="I2" s="9"/>
    </row>
    <row r="3" ht="19" customHeight="1" spans="1:9">
      <c r="A3" s="4" t="s">
        <v>23</v>
      </c>
      <c r="B3" s="4" t="s">
        <v>285</v>
      </c>
      <c r="C3" s="4" t="s">
        <v>126</v>
      </c>
      <c r="D3" s="4" t="s">
        <v>286</v>
      </c>
      <c r="E3" s="4" t="s">
        <v>287</v>
      </c>
      <c r="F3" s="4" t="s">
        <v>288</v>
      </c>
      <c r="G3" s="4" t="s">
        <v>289</v>
      </c>
      <c r="H3" s="4" t="s">
        <v>290</v>
      </c>
      <c r="I3" s="4" t="s">
        <v>28</v>
      </c>
    </row>
    <row r="4" ht="19" customHeight="1" spans="1:9">
      <c r="A4" s="4"/>
      <c r="B4" s="4"/>
      <c r="C4" s="4"/>
      <c r="D4" s="4" t="s">
        <v>291</v>
      </c>
      <c r="E4" s="4"/>
      <c r="F4" s="4"/>
      <c r="G4" s="4"/>
      <c r="H4" s="4"/>
      <c r="I4" s="4"/>
    </row>
    <row r="5" ht="17" customHeight="1" spans="1:9">
      <c r="A5" s="4" t="s">
        <v>56</v>
      </c>
      <c r="B5" s="4" t="s">
        <v>292</v>
      </c>
      <c r="C5" s="5" t="s">
        <v>35</v>
      </c>
      <c r="D5" s="4" t="s">
        <v>0</v>
      </c>
      <c r="E5" s="4" t="s">
        <v>0</v>
      </c>
      <c r="F5" s="6" t="s">
        <v>66</v>
      </c>
      <c r="G5" s="4" t="s">
        <v>0</v>
      </c>
      <c r="H5" s="6" t="s">
        <v>0</v>
      </c>
      <c r="I5" s="6" t="s">
        <v>0</v>
      </c>
    </row>
    <row r="6" ht="26.5" customHeight="1" spans="1:9">
      <c r="A6" s="4" t="s">
        <v>96</v>
      </c>
      <c r="B6" s="4" t="s">
        <v>293</v>
      </c>
      <c r="C6" s="5" t="s">
        <v>294</v>
      </c>
      <c r="D6" s="4" t="s">
        <v>295</v>
      </c>
      <c r="E6" s="4" t="s">
        <v>56</v>
      </c>
      <c r="F6" s="6" t="s">
        <v>66</v>
      </c>
      <c r="G6" s="4" t="s">
        <v>0</v>
      </c>
      <c r="H6" s="6" t="s">
        <v>0</v>
      </c>
      <c r="I6" s="6" t="s">
        <v>0</v>
      </c>
    </row>
    <row r="7" ht="26.5" customHeight="1" spans="1:9">
      <c r="A7" s="4" t="s">
        <v>296</v>
      </c>
      <c r="B7" s="4" t="s">
        <v>297</v>
      </c>
      <c r="C7" s="5" t="s">
        <v>298</v>
      </c>
      <c r="D7" s="4" t="s">
        <v>299</v>
      </c>
      <c r="E7" s="4" t="s">
        <v>300</v>
      </c>
      <c r="F7" s="6" t="s">
        <v>0</v>
      </c>
      <c r="G7" s="4" t="s">
        <v>0</v>
      </c>
      <c r="H7" s="6" t="s">
        <v>0</v>
      </c>
      <c r="I7" s="6" t="s">
        <v>0</v>
      </c>
    </row>
    <row r="8" ht="26.5" customHeight="1" spans="1:9">
      <c r="A8" s="4" t="s">
        <v>301</v>
      </c>
      <c r="B8" s="4" t="s">
        <v>302</v>
      </c>
      <c r="C8" s="5" t="s">
        <v>303</v>
      </c>
      <c r="D8" s="4" t="s">
        <v>299</v>
      </c>
      <c r="E8" s="4" t="s">
        <v>300</v>
      </c>
      <c r="F8" s="6" t="s">
        <v>0</v>
      </c>
      <c r="G8" s="4" t="s">
        <v>0</v>
      </c>
      <c r="H8" s="6" t="s">
        <v>0</v>
      </c>
      <c r="I8" s="6" t="s">
        <v>0</v>
      </c>
    </row>
    <row r="9" ht="26.5" customHeight="1" spans="1:9">
      <c r="A9" s="4" t="s">
        <v>304</v>
      </c>
      <c r="B9" s="4" t="s">
        <v>305</v>
      </c>
      <c r="C9" s="5" t="s">
        <v>306</v>
      </c>
      <c r="D9" s="4" t="s">
        <v>299</v>
      </c>
      <c r="E9" s="4" t="s">
        <v>300</v>
      </c>
      <c r="F9" s="6" t="s">
        <v>0</v>
      </c>
      <c r="G9" s="4" t="s">
        <v>0</v>
      </c>
      <c r="H9" s="6" t="s">
        <v>0</v>
      </c>
      <c r="I9" s="6" t="s">
        <v>0</v>
      </c>
    </row>
    <row r="10" ht="17" customHeight="1" spans="1:9">
      <c r="A10" s="4" t="s">
        <v>63</v>
      </c>
      <c r="B10" s="4" t="s">
        <v>307</v>
      </c>
      <c r="C10" s="5" t="s">
        <v>308</v>
      </c>
      <c r="D10" s="4" t="s">
        <v>0</v>
      </c>
      <c r="E10" s="4" t="s">
        <v>0</v>
      </c>
      <c r="F10" s="6" t="s">
        <v>0</v>
      </c>
      <c r="G10" s="4" t="s">
        <v>0</v>
      </c>
      <c r="H10" s="6" t="s">
        <v>0</v>
      </c>
      <c r="I10" s="6" t="s">
        <v>0</v>
      </c>
    </row>
    <row r="11" ht="17" customHeight="1" spans="1:9">
      <c r="A11" s="4" t="s">
        <v>68</v>
      </c>
      <c r="B11" s="4" t="s">
        <v>309</v>
      </c>
      <c r="C11" s="5" t="s">
        <v>310</v>
      </c>
      <c r="D11" s="4" t="s">
        <v>0</v>
      </c>
      <c r="E11" s="4" t="s">
        <v>0</v>
      </c>
      <c r="F11" s="6" t="s">
        <v>0</v>
      </c>
      <c r="G11" s="4" t="s">
        <v>0</v>
      </c>
      <c r="H11" s="6" t="s">
        <v>0</v>
      </c>
      <c r="I11" s="6" t="s">
        <v>0</v>
      </c>
    </row>
    <row r="12" ht="17" customHeight="1" spans="1:9">
      <c r="A12" s="4" t="s">
        <v>73</v>
      </c>
      <c r="B12" s="4" t="s">
        <v>311</v>
      </c>
      <c r="C12" s="5" t="s">
        <v>312</v>
      </c>
      <c r="D12" s="4" t="s">
        <v>0</v>
      </c>
      <c r="E12" s="4" t="s">
        <v>0</v>
      </c>
      <c r="F12" s="6" t="s">
        <v>0</v>
      </c>
      <c r="G12" s="4" t="s">
        <v>0</v>
      </c>
      <c r="H12" s="6" t="s">
        <v>0</v>
      </c>
      <c r="I12" s="6" t="s">
        <v>0</v>
      </c>
    </row>
    <row r="13" ht="17" customHeight="1" spans="1:9">
      <c r="A13" s="4" t="s">
        <v>111</v>
      </c>
      <c r="B13" s="4" t="s">
        <v>313</v>
      </c>
      <c r="C13" s="5" t="s">
        <v>314</v>
      </c>
      <c r="D13" s="4" t="s">
        <v>0</v>
      </c>
      <c r="E13" s="4" t="s">
        <v>0</v>
      </c>
      <c r="F13" s="6" t="s">
        <v>0</v>
      </c>
      <c r="G13" s="4" t="s">
        <v>0</v>
      </c>
      <c r="H13" s="6" t="s">
        <v>0</v>
      </c>
      <c r="I13" s="6" t="s">
        <v>0</v>
      </c>
    </row>
    <row r="14" ht="26.5" customHeight="1" spans="1:9">
      <c r="A14" s="4" t="s">
        <v>113</v>
      </c>
      <c r="B14" s="4" t="s">
        <v>315</v>
      </c>
      <c r="C14" s="5" t="s">
        <v>316</v>
      </c>
      <c r="D14" s="4" t="s">
        <v>0</v>
      </c>
      <c r="E14" s="4" t="s">
        <v>0</v>
      </c>
      <c r="F14" s="6" t="s">
        <v>0</v>
      </c>
      <c r="G14" s="4" t="s">
        <v>0</v>
      </c>
      <c r="H14" s="6" t="s">
        <v>0</v>
      </c>
      <c r="I14" s="6" t="s">
        <v>0</v>
      </c>
    </row>
    <row r="15" ht="17" customHeight="1" spans="1:9">
      <c r="A15" s="4" t="s">
        <v>118</v>
      </c>
      <c r="B15" s="4" t="s">
        <v>317</v>
      </c>
      <c r="C15" s="5" t="s">
        <v>318</v>
      </c>
      <c r="D15" s="4" t="s">
        <v>0</v>
      </c>
      <c r="E15" s="4" t="s">
        <v>0</v>
      </c>
      <c r="F15" s="6" t="s">
        <v>0</v>
      </c>
      <c r="G15" s="4" t="s">
        <v>0</v>
      </c>
      <c r="H15" s="6" t="s">
        <v>0</v>
      </c>
      <c r="I15" s="6" t="s">
        <v>0</v>
      </c>
    </row>
    <row r="16" ht="17" customHeight="1" spans="1:9">
      <c r="A16" s="4" t="s">
        <v>121</v>
      </c>
      <c r="B16" s="4" t="s">
        <v>319</v>
      </c>
      <c r="C16" s="5" t="s">
        <v>320</v>
      </c>
      <c r="D16" s="4" t="s">
        <v>0</v>
      </c>
      <c r="E16" s="4" t="s">
        <v>0</v>
      </c>
      <c r="F16" s="6" t="s">
        <v>0</v>
      </c>
      <c r="G16" s="4" t="s">
        <v>0</v>
      </c>
      <c r="H16" s="6" t="s">
        <v>0</v>
      </c>
      <c r="I16" s="6" t="s">
        <v>0</v>
      </c>
    </row>
    <row r="17" ht="16.5" customHeight="1" spans="1:9">
      <c r="A17" s="4" t="s">
        <v>321</v>
      </c>
      <c r="B17" s="4"/>
      <c r="C17" s="4"/>
      <c r="D17" s="4"/>
      <c r="E17" s="4"/>
      <c r="F17" s="6" t="s">
        <v>66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322</v>
      </c>
      <c r="B1" s="7"/>
      <c r="C1" s="7"/>
      <c r="D1" s="7"/>
      <c r="E1" s="7"/>
    </row>
    <row r="2" ht="26.5" customHeight="1" spans="1:5">
      <c r="A2" s="8" t="s">
        <v>89</v>
      </c>
      <c r="B2" s="8"/>
      <c r="C2" s="8" t="s">
        <v>90</v>
      </c>
      <c r="D2" s="8"/>
      <c r="E2" s="9" t="s">
        <v>0</v>
      </c>
    </row>
    <row r="3" ht="19.5" customHeight="1" spans="1:5">
      <c r="A3" s="4" t="s">
        <v>23</v>
      </c>
      <c r="B3" s="4" t="s">
        <v>323</v>
      </c>
      <c r="C3" s="4" t="s">
        <v>324</v>
      </c>
      <c r="D3" s="4" t="s">
        <v>325</v>
      </c>
      <c r="E3" s="4" t="s">
        <v>28</v>
      </c>
    </row>
    <row r="4" ht="17" customHeight="1" spans="1:5">
      <c r="A4" s="4" t="s">
        <v>56</v>
      </c>
      <c r="B4" s="5" t="s">
        <v>326</v>
      </c>
      <c r="C4" s="6" t="s">
        <v>0</v>
      </c>
      <c r="D4" s="4" t="s">
        <v>0</v>
      </c>
      <c r="E4" s="4" t="s">
        <v>327</v>
      </c>
    </row>
    <row r="5" ht="17" customHeight="1" spans="1:5">
      <c r="A5" s="4" t="s">
        <v>63</v>
      </c>
      <c r="B5" s="5" t="s">
        <v>34</v>
      </c>
      <c r="C5" s="6" t="s">
        <v>0</v>
      </c>
      <c r="D5" s="4" t="s">
        <v>0</v>
      </c>
      <c r="E5" s="4" t="s">
        <v>0</v>
      </c>
    </row>
    <row r="6" ht="17" customHeight="1" spans="1:5">
      <c r="A6" s="4" t="s">
        <v>100</v>
      </c>
      <c r="B6" s="5" t="s">
        <v>328</v>
      </c>
      <c r="C6" s="4" t="s">
        <v>99</v>
      </c>
      <c r="D6" s="4" t="s">
        <v>0</v>
      </c>
      <c r="E6" s="4" t="s">
        <v>329</v>
      </c>
    </row>
    <row r="7" ht="17" customHeight="1" spans="1:5">
      <c r="A7" s="4" t="s">
        <v>330</v>
      </c>
      <c r="B7" s="5" t="s">
        <v>331</v>
      </c>
      <c r="C7" s="6" t="s">
        <v>0</v>
      </c>
      <c r="D7" s="4" t="s">
        <v>0</v>
      </c>
      <c r="E7" s="4" t="s">
        <v>332</v>
      </c>
    </row>
    <row r="8" ht="17" customHeight="1" spans="1:5">
      <c r="A8" s="4" t="s">
        <v>68</v>
      </c>
      <c r="B8" s="5" t="s">
        <v>333</v>
      </c>
      <c r="C8" s="6" t="s">
        <v>0</v>
      </c>
      <c r="D8" s="4" t="s">
        <v>0</v>
      </c>
      <c r="E8" s="4" t="s">
        <v>334</v>
      </c>
    </row>
    <row r="9" ht="17" customHeight="1" spans="1:5">
      <c r="A9" s="4" t="s">
        <v>73</v>
      </c>
      <c r="B9" s="5" t="s">
        <v>335</v>
      </c>
      <c r="C9" s="6" t="s">
        <v>0</v>
      </c>
      <c r="D9" s="4" t="s">
        <v>0</v>
      </c>
      <c r="E9" s="4" t="s">
        <v>336</v>
      </c>
    </row>
    <row r="10" ht="18.5" customHeight="1" spans="1:5">
      <c r="A10" s="4" t="s">
        <v>78</v>
      </c>
      <c r="B10" s="4"/>
      <c r="C10" s="6" t="s">
        <v>0</v>
      </c>
      <c r="D10" s="4" t="s">
        <v>99</v>
      </c>
      <c r="E10" s="4" t="s">
        <v>99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C.2 工程项目招标控制价扉页(扉-2)【遂宁市安居区老旧小~</vt:lpstr>
      <vt:lpstr>非开挖修复道路专业分包1招标控制价汇总表 </vt:lpstr>
      <vt:lpstr>D 工程计价总说明(表-01)【遂宁市安居区老旧小区改造提升~</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总价措施项目清单与计价表(表-11)【5号排口(梧桐~</vt:lpstr>
      <vt:lpstr>G.1 其他项目清单与计价汇总表(表-12)【5号排口(梧桐~</vt:lpstr>
      <vt:lpstr>G.2 暂列金额明细表(表-12-1)【5号排口(梧桐大桥南~</vt:lpstr>
      <vt:lpstr>G.4 专业工程暂估价表(表-12-3)【5号排口(梧桐大桥~</vt:lpstr>
      <vt:lpstr>K.2 承包人提供主要材料和工程设备一览表(表-20)【5号~</vt:lpstr>
      <vt:lpstr>E.3 单位工程招标控制价投标报价汇总表(表-04-1)一~1</vt:lpstr>
      <vt:lpstr>F.1 分部分项工程和单价措施项目清单与计价表(表-08)~2</vt:lpstr>
      <vt:lpstr>F.4 总价措施项目清单与计价表(表-11)【10号排口-非~</vt:lpstr>
      <vt:lpstr>G.1 其他项目清单与计价汇总表(表-12)【10号排口-非~</vt:lpstr>
      <vt:lpstr>G.2 暂列金额明细表(表-12-1)【10号排口-非开挖修~</vt:lpstr>
      <vt:lpstr>G.4 专业工程暂估价表(表-12-3)【10号排口-非开挖~</vt:lpstr>
      <vt:lpstr>K.2 承包人提供主要材料和工程设备一览表(表-20)【10~</vt:lpstr>
      <vt:lpstr>E.3 单位工程招标控制价投标报价汇总表(表-04-1)一~3</vt:lpstr>
      <vt:lpstr>F.1 分部分项工程和单价措施项目清单与计价表(表-08)~4</vt:lpstr>
      <vt:lpstr>F.4 总价措施项目清单与计价表(表-11)【13号排口-非~</vt:lpstr>
      <vt:lpstr>G.1 其他项目清单与计价汇总表(表-12)【13号排口-非~</vt:lpstr>
      <vt:lpstr>G.2 暂列金额明细表(表-12-1)【13号排口-非开挖修~</vt:lpstr>
      <vt:lpstr>G.4 专业工程暂估价表(表-12-3)【13号排口-非开挖~</vt:lpstr>
      <vt:lpstr>K.2 承包人提供主要材料和工程设备一览表(表-20)【13~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沙.中.雕</cp:lastModifiedBy>
  <dcterms:created xsi:type="dcterms:W3CDTF">2025-03-12T08:58:00Z</dcterms:created>
  <dcterms:modified xsi:type="dcterms:W3CDTF">2025-03-12T09:10:45Z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96D3265B2678468BA86AF65160FF8818_12</vt:lpwstr>
  </property>
  <property fmtid="{D5CDD505-2E9C-101B-9397-08002B2CF9AE}" pid="3" name="KSOProductBuildVer">
    <vt:lpwstr>2052-12.1.0.20305</vt:lpwstr>
  </property>
</Properties>
</file>